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P24" i="1" l="1"/>
  <c r="O24" i="1"/>
  <c r="N24" i="1"/>
  <c r="M24" i="1"/>
  <c r="L24" i="1"/>
  <c r="K24" i="1"/>
  <c r="P23" i="1"/>
  <c r="O23" i="1"/>
  <c r="N23" i="1"/>
  <c r="M23" i="1"/>
  <c r="L23" i="1"/>
  <c r="K23" i="1"/>
  <c r="P22" i="1"/>
  <c r="O22" i="1"/>
  <c r="N22" i="1"/>
  <c r="M22" i="1"/>
  <c r="L22" i="1"/>
  <c r="K22" i="1"/>
  <c r="P21" i="1"/>
  <c r="O21" i="1"/>
  <c r="N21" i="1"/>
  <c r="M21" i="1"/>
  <c r="L21" i="1"/>
  <c r="K21" i="1"/>
  <c r="P20" i="1"/>
  <c r="O20" i="1"/>
  <c r="N20" i="1"/>
  <c r="M20" i="1"/>
  <c r="L20" i="1"/>
  <c r="K20" i="1"/>
  <c r="P19" i="1"/>
  <c r="O19" i="1"/>
  <c r="N19" i="1"/>
  <c r="M19" i="1"/>
  <c r="L19" i="1"/>
  <c r="K19" i="1"/>
  <c r="P18" i="1"/>
  <c r="O18" i="1"/>
  <c r="N18" i="1"/>
  <c r="M18" i="1"/>
  <c r="L18" i="1"/>
  <c r="K18" i="1"/>
  <c r="P17" i="1"/>
  <c r="O17" i="1"/>
  <c r="N17" i="1"/>
  <c r="M17" i="1"/>
  <c r="L17" i="1"/>
  <c r="K17" i="1"/>
  <c r="P16" i="1"/>
  <c r="O16" i="1"/>
  <c r="N16" i="1"/>
  <c r="M16" i="1"/>
  <c r="L16" i="1"/>
  <c r="K16" i="1"/>
  <c r="P15" i="1"/>
  <c r="O15" i="1"/>
  <c r="N15" i="1"/>
  <c r="M15" i="1"/>
  <c r="L15" i="1"/>
  <c r="K15" i="1"/>
  <c r="P14" i="1"/>
  <c r="O14" i="1"/>
  <c r="N14" i="1"/>
  <c r="M14" i="1"/>
  <c r="L14" i="1"/>
  <c r="K14" i="1"/>
  <c r="P13" i="1"/>
  <c r="O13" i="1"/>
  <c r="N13" i="1"/>
  <c r="M13" i="1"/>
  <c r="L13" i="1"/>
  <c r="K13" i="1"/>
  <c r="P12" i="1"/>
  <c r="O12" i="1"/>
  <c r="N12" i="1"/>
  <c r="M12" i="1"/>
  <c r="L12" i="1"/>
  <c r="K12" i="1"/>
  <c r="P11" i="1"/>
  <c r="O11" i="1"/>
  <c r="N11" i="1"/>
  <c r="M11" i="1"/>
  <c r="L11" i="1"/>
  <c r="K11" i="1"/>
  <c r="P10" i="1"/>
  <c r="O10" i="1"/>
  <c r="N10" i="1"/>
  <c r="M10" i="1"/>
  <c r="L10" i="1"/>
  <c r="K10" i="1"/>
  <c r="P9" i="1"/>
  <c r="O9" i="1"/>
  <c r="N9" i="1"/>
  <c r="M9" i="1"/>
  <c r="L9" i="1"/>
  <c r="K9" i="1"/>
  <c r="P8" i="1"/>
  <c r="O8" i="1"/>
  <c r="N8" i="1"/>
  <c r="M8" i="1"/>
  <c r="L8" i="1"/>
  <c r="K8" i="1"/>
  <c r="P7" i="1"/>
  <c r="O7" i="1"/>
  <c r="N7" i="1"/>
  <c r="M7" i="1"/>
  <c r="L7" i="1"/>
  <c r="K7" i="1"/>
  <c r="P6" i="1"/>
  <c r="O6" i="1"/>
  <c r="N6" i="1"/>
  <c r="M6" i="1"/>
  <c r="L6" i="1"/>
  <c r="K6" i="1"/>
  <c r="P5" i="1"/>
  <c r="O5" i="1"/>
  <c r="N5" i="1"/>
  <c r="M5" i="1"/>
  <c r="L5" i="1"/>
  <c r="K5" i="1"/>
  <c r="P4" i="1"/>
  <c r="O4" i="1"/>
  <c r="N4" i="1"/>
  <c r="M4" i="1"/>
  <c r="L4" i="1"/>
  <c r="K4" i="1"/>
  <c r="P3" i="1"/>
  <c r="O3" i="1"/>
  <c r="N3" i="1"/>
  <c r="M3" i="1"/>
  <c r="L3" i="1"/>
  <c r="K3" i="1"/>
  <c r="P2" i="1"/>
  <c r="O2" i="1"/>
  <c r="N2" i="1"/>
  <c r="M2" i="1"/>
  <c r="L2" i="1"/>
  <c r="K2" i="1"/>
</calcChain>
</file>

<file path=xl/sharedStrings.xml><?xml version="1.0" encoding="utf-8"?>
<sst xmlns="http://schemas.openxmlformats.org/spreadsheetml/2006/main" count="39" uniqueCount="39">
  <si>
    <t>NO</t>
  </si>
  <si>
    <t>S</t>
  </si>
  <si>
    <t>K</t>
  </si>
  <si>
    <t>D</t>
  </si>
  <si>
    <t>D'</t>
  </si>
  <si>
    <t>N</t>
  </si>
  <si>
    <t>T</t>
  </si>
  <si>
    <t>2T</t>
  </si>
  <si>
    <t>BGM</t>
  </si>
  <si>
    <t>K / S %</t>
  </si>
  <si>
    <t>D / S %</t>
  </si>
  <si>
    <t>N / D %</t>
  </si>
  <si>
    <t>N / D' %</t>
  </si>
  <si>
    <t>D / K %</t>
  </si>
  <si>
    <t>BGM / D %</t>
  </si>
  <si>
    <t>UPTD Puskesmas Kec.Ptk Selatan</t>
  </si>
  <si>
    <t>UPK Puskesmas Purnama</t>
  </si>
  <si>
    <t>UPTD Puskesmas Kec. Ptk Tenggara</t>
  </si>
  <si>
    <t>UPK Puskesmas Parit H.Husein</t>
  </si>
  <si>
    <t>UPTD Puskesmas  Kec. Ptk Timur</t>
  </si>
  <si>
    <t xml:space="preserve">UPK Puskesmas Kampung Dalam </t>
  </si>
  <si>
    <t>UPK Puskesmas Parit Mayor</t>
  </si>
  <si>
    <t>UPK Puskesmas Tanjung Hulu</t>
  </si>
  <si>
    <t>UPK Puskesmas Banjar Serasan</t>
  </si>
  <si>
    <t>UPK Puskesmas Tambelan Sampit</t>
  </si>
  <si>
    <t>UPTD Puskesmas Kec. Ptk Barat</t>
  </si>
  <si>
    <t>UPK Puskesmas Komyos Sudarso</t>
  </si>
  <si>
    <t>UPK Puskesmas Pal Lima</t>
  </si>
  <si>
    <t>UPK Puskesmas Perumnas II</t>
  </si>
  <si>
    <t>UPTD Puskesmas Kec. Pontianak Kota</t>
  </si>
  <si>
    <t>UPK Puskesmas Alianyang</t>
  </si>
  <si>
    <t>UPK Puskesmas Karya Mulia</t>
  </si>
  <si>
    <t>UPK Puskesmas Pal Tiga</t>
  </si>
  <si>
    <t>UPTD Puskesmas Kec. Pontianak Utara</t>
  </si>
  <si>
    <t>UPK Puskesmas Siantan Hulu</t>
  </si>
  <si>
    <t>UPK Puskesmas Siantan Tengah</t>
  </si>
  <si>
    <t>UPK Puskesmas Khatulistiwa</t>
  </si>
  <si>
    <t>UPK Puskesmas Telaga Biru</t>
  </si>
  <si>
    <t>Puskesmas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</si>
</sst>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41" fontId="2" fillId="2" borderId="1" xfId="2" applyFont="1" applyFill="1" applyBorder="1" applyAlignment="1">
      <alignment horizontal="right" vertical="center"/>
    </xf>
    <xf numFmtId="2" fontId="2" fillId="2" borderId="1" xfId="0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</cellXfs>
  <cellStyles count="3">
    <cellStyle name="Comma" xfId="1" builtinId="3"/>
    <cellStyle name="Comma [0] 4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abSelected="1" workbookViewId="0">
      <selection activeCell="Q4" sqref="Q4"/>
    </sheetView>
  </sheetViews>
  <sheetFormatPr defaultRowHeight="15" x14ac:dyDescent="0.25"/>
  <cols>
    <col min="1" max="1" width="7.28515625" customWidth="1"/>
    <col min="2" max="2" width="36.5703125" customWidth="1"/>
    <col min="3" max="3" width="10.7109375" customWidth="1"/>
    <col min="15" max="15" width="9.42578125" customWidth="1"/>
    <col min="16" max="16" width="10.7109375" customWidth="1"/>
  </cols>
  <sheetData>
    <row r="1" spans="1:16" x14ac:dyDescent="0.25">
      <c r="A1" s="1" t="s">
        <v>0</v>
      </c>
      <c r="B1" s="1" t="s">
        <v>38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</row>
    <row r="2" spans="1:16" x14ac:dyDescent="0.25">
      <c r="A2" s="1">
        <v>1</v>
      </c>
      <c r="B2" s="6" t="s">
        <v>15</v>
      </c>
      <c r="C2" s="5">
        <v>4721</v>
      </c>
      <c r="D2" s="2">
        <v>4415</v>
      </c>
      <c r="E2" s="3">
        <v>4042</v>
      </c>
      <c r="F2" s="3">
        <v>1893</v>
      </c>
      <c r="G2" s="3">
        <v>1588</v>
      </c>
      <c r="H2" s="3">
        <v>305</v>
      </c>
      <c r="I2" s="3">
        <v>76</v>
      </c>
      <c r="J2" s="3">
        <v>7</v>
      </c>
      <c r="K2" s="4">
        <f>E2/C2*100</f>
        <v>85.617453929252278</v>
      </c>
      <c r="L2" s="4">
        <f t="shared" ref="L2:L24" si="0">E2/C2*100</f>
        <v>85.617453929252278</v>
      </c>
      <c r="M2" s="4">
        <f t="shared" ref="M2:M24" si="1">G2/E2*100</f>
        <v>39.28748144482929</v>
      </c>
      <c r="N2" s="4">
        <f>G2/F2*100</f>
        <v>83.888008452192281</v>
      </c>
      <c r="O2" s="4">
        <f t="shared" ref="O2:O24" si="2">E2/D2*100</f>
        <v>91.551528878822197</v>
      </c>
      <c r="P2" s="4">
        <f t="shared" ref="P2:P24" si="3">J2/E2*100</f>
        <v>0.17318159327065807</v>
      </c>
    </row>
    <row r="3" spans="1:16" x14ac:dyDescent="0.25">
      <c r="A3" s="1">
        <v>2</v>
      </c>
      <c r="B3" s="6" t="s">
        <v>16</v>
      </c>
      <c r="C3" s="5">
        <v>3544</v>
      </c>
      <c r="D3" s="3">
        <v>3462</v>
      </c>
      <c r="E3" s="3">
        <v>3560</v>
      </c>
      <c r="F3" s="3">
        <v>1688</v>
      </c>
      <c r="G3" s="3">
        <v>1364</v>
      </c>
      <c r="H3" s="3">
        <v>324</v>
      </c>
      <c r="I3" s="3">
        <v>0</v>
      </c>
      <c r="J3" s="3">
        <v>2</v>
      </c>
      <c r="K3" s="4">
        <f t="shared" ref="K3:K24" si="4">D3/C3*100</f>
        <v>97.686230248306998</v>
      </c>
      <c r="L3" s="4">
        <f t="shared" si="0"/>
        <v>100.45146726862302</v>
      </c>
      <c r="M3" s="4">
        <f t="shared" si="1"/>
        <v>38.31460674157303</v>
      </c>
      <c r="N3" s="4">
        <f t="shared" ref="N3:N24" si="5">G3/F3*100</f>
        <v>80.805687203791464</v>
      </c>
      <c r="O3" s="4">
        <f t="shared" si="2"/>
        <v>102.83073367995379</v>
      </c>
      <c r="P3" s="4">
        <f t="shared" si="3"/>
        <v>5.6179775280898882E-2</v>
      </c>
    </row>
    <row r="4" spans="1:16" x14ac:dyDescent="0.25">
      <c r="A4" s="1">
        <v>3</v>
      </c>
      <c r="B4" s="6" t="s">
        <v>17</v>
      </c>
      <c r="C4" s="5">
        <v>2520</v>
      </c>
      <c r="D4" s="3">
        <v>2247</v>
      </c>
      <c r="E4" s="3">
        <v>2255</v>
      </c>
      <c r="F4" s="3">
        <v>1591</v>
      </c>
      <c r="G4" s="3">
        <v>1317</v>
      </c>
      <c r="H4" s="3">
        <v>232</v>
      </c>
      <c r="I4" s="3">
        <v>34</v>
      </c>
      <c r="J4" s="3">
        <v>8</v>
      </c>
      <c r="K4" s="4">
        <f t="shared" si="4"/>
        <v>89.166666666666671</v>
      </c>
      <c r="L4" s="4">
        <f t="shared" si="0"/>
        <v>89.484126984126988</v>
      </c>
      <c r="M4" s="4">
        <f t="shared" si="1"/>
        <v>58.40354767184035</v>
      </c>
      <c r="N4" s="4">
        <f t="shared" si="5"/>
        <v>82.778126964173467</v>
      </c>
      <c r="O4" s="4">
        <f t="shared" si="2"/>
        <v>100.35603026257232</v>
      </c>
      <c r="P4" s="4">
        <f t="shared" si="3"/>
        <v>0.35476718403547669</v>
      </c>
    </row>
    <row r="5" spans="1:16" x14ac:dyDescent="0.25">
      <c r="A5" s="1">
        <v>4</v>
      </c>
      <c r="B5" s="6" t="s">
        <v>18</v>
      </c>
      <c r="C5" s="5">
        <v>2030</v>
      </c>
      <c r="D5" s="5">
        <v>1872</v>
      </c>
      <c r="E5" s="3">
        <v>1435</v>
      </c>
      <c r="F5" s="3">
        <v>868</v>
      </c>
      <c r="G5" s="3">
        <v>527</v>
      </c>
      <c r="H5" s="3">
        <v>341</v>
      </c>
      <c r="I5" s="3">
        <v>130</v>
      </c>
      <c r="J5" s="3">
        <v>4</v>
      </c>
      <c r="K5" s="4">
        <f t="shared" si="4"/>
        <v>92.216748768472911</v>
      </c>
      <c r="L5" s="4">
        <f t="shared" si="0"/>
        <v>70.689655172413794</v>
      </c>
      <c r="M5" s="4">
        <f t="shared" si="1"/>
        <v>36.724738675958193</v>
      </c>
      <c r="N5" s="4">
        <f t="shared" si="5"/>
        <v>60.714285714285708</v>
      </c>
      <c r="O5" s="4">
        <f t="shared" si="2"/>
        <v>76.65598290598291</v>
      </c>
      <c r="P5" s="4">
        <f t="shared" si="3"/>
        <v>0.27874564459930312</v>
      </c>
    </row>
    <row r="6" spans="1:16" x14ac:dyDescent="0.25">
      <c r="A6" s="1">
        <v>5</v>
      </c>
      <c r="B6" s="6" t="s">
        <v>19</v>
      </c>
      <c r="C6" s="5">
        <v>1686</v>
      </c>
      <c r="D6" s="3">
        <v>1596</v>
      </c>
      <c r="E6" s="3">
        <v>2242</v>
      </c>
      <c r="F6" s="3">
        <v>1186</v>
      </c>
      <c r="G6" s="3">
        <v>339</v>
      </c>
      <c r="H6" s="3">
        <v>308</v>
      </c>
      <c r="I6" s="3">
        <v>0</v>
      </c>
      <c r="J6" s="3">
        <v>2</v>
      </c>
      <c r="K6" s="4">
        <f t="shared" si="4"/>
        <v>94.661921708185048</v>
      </c>
      <c r="L6" s="4">
        <f t="shared" si="0"/>
        <v>132.97746144721233</v>
      </c>
      <c r="M6" s="4">
        <f t="shared" si="1"/>
        <v>15.120428189116861</v>
      </c>
      <c r="N6" s="4">
        <f t="shared" si="5"/>
        <v>28.583473861720066</v>
      </c>
      <c r="O6" s="4">
        <f t="shared" si="2"/>
        <v>140.47619047619045</v>
      </c>
      <c r="P6" s="4">
        <f t="shared" si="3"/>
        <v>8.9206066012488858E-2</v>
      </c>
    </row>
    <row r="7" spans="1:16" x14ac:dyDescent="0.25">
      <c r="A7" s="1">
        <v>6</v>
      </c>
      <c r="B7" s="6" t="s">
        <v>20</v>
      </c>
      <c r="C7" s="5">
        <v>2820</v>
      </c>
      <c r="D7" s="3">
        <v>2483</v>
      </c>
      <c r="E7" s="3">
        <v>2483</v>
      </c>
      <c r="F7" s="3">
        <v>1657</v>
      </c>
      <c r="G7" s="3">
        <v>1003</v>
      </c>
      <c r="H7" s="3">
        <v>654</v>
      </c>
      <c r="I7" s="3">
        <v>31</v>
      </c>
      <c r="J7" s="3">
        <v>13</v>
      </c>
      <c r="K7" s="4">
        <f t="shared" si="4"/>
        <v>88.049645390070921</v>
      </c>
      <c r="L7" s="4">
        <f t="shared" si="0"/>
        <v>88.049645390070921</v>
      </c>
      <c r="M7" s="4">
        <f t="shared" si="1"/>
        <v>40.394683850181238</v>
      </c>
      <c r="N7" s="4">
        <f t="shared" si="5"/>
        <v>60.53108026554014</v>
      </c>
      <c r="O7" s="4">
        <f t="shared" si="2"/>
        <v>100</v>
      </c>
      <c r="P7" s="4">
        <f t="shared" si="3"/>
        <v>0.52356020942408377</v>
      </c>
    </row>
    <row r="8" spans="1:16" x14ac:dyDescent="0.25">
      <c r="A8" s="1">
        <v>7</v>
      </c>
      <c r="B8" s="6" t="s">
        <v>21</v>
      </c>
      <c r="C8" s="5">
        <v>552</v>
      </c>
      <c r="D8" s="3">
        <v>548</v>
      </c>
      <c r="E8" s="3">
        <v>548</v>
      </c>
      <c r="F8" s="3">
        <v>288</v>
      </c>
      <c r="G8" s="3">
        <v>142</v>
      </c>
      <c r="H8" s="3">
        <v>89</v>
      </c>
      <c r="I8" s="3">
        <v>57</v>
      </c>
      <c r="J8" s="3">
        <v>1</v>
      </c>
      <c r="K8" s="4">
        <f t="shared" si="4"/>
        <v>99.275362318840578</v>
      </c>
      <c r="L8" s="4">
        <f t="shared" si="0"/>
        <v>99.275362318840578</v>
      </c>
      <c r="M8" s="4">
        <f t="shared" si="1"/>
        <v>25.912408759124091</v>
      </c>
      <c r="N8" s="4">
        <f t="shared" si="5"/>
        <v>49.305555555555557</v>
      </c>
      <c r="O8" s="4">
        <f t="shared" si="2"/>
        <v>100</v>
      </c>
      <c r="P8" s="4">
        <f t="shared" si="3"/>
        <v>0.18248175182481752</v>
      </c>
    </row>
    <row r="9" spans="1:16" x14ac:dyDescent="0.25">
      <c r="A9" s="1">
        <v>8</v>
      </c>
      <c r="B9" s="6" t="s">
        <v>22</v>
      </c>
      <c r="C9" s="5">
        <v>1944</v>
      </c>
      <c r="D9" s="3">
        <v>1808</v>
      </c>
      <c r="E9" s="3">
        <v>1835</v>
      </c>
      <c r="F9" s="3">
        <v>1467</v>
      </c>
      <c r="G9" s="3">
        <v>1172</v>
      </c>
      <c r="H9" s="3">
        <v>295</v>
      </c>
      <c r="I9" s="3">
        <v>11</v>
      </c>
      <c r="J9" s="3">
        <v>10</v>
      </c>
      <c r="K9" s="4">
        <f t="shared" si="4"/>
        <v>93.004115226337447</v>
      </c>
      <c r="L9" s="4">
        <f t="shared" si="0"/>
        <v>94.393004115226347</v>
      </c>
      <c r="M9" s="4">
        <f t="shared" si="1"/>
        <v>63.869209809264305</v>
      </c>
      <c r="N9" s="4">
        <f t="shared" si="5"/>
        <v>79.890933878663944</v>
      </c>
      <c r="O9" s="4">
        <f t="shared" si="2"/>
        <v>101.49336283185842</v>
      </c>
      <c r="P9" s="4">
        <f t="shared" si="3"/>
        <v>0.54495912806539504</v>
      </c>
    </row>
    <row r="10" spans="1:16" x14ac:dyDescent="0.25">
      <c r="A10" s="1">
        <v>9</v>
      </c>
      <c r="B10" s="6" t="s">
        <v>23</v>
      </c>
      <c r="C10" s="5">
        <v>1107</v>
      </c>
      <c r="D10" s="3">
        <v>842</v>
      </c>
      <c r="E10" s="3">
        <v>842</v>
      </c>
      <c r="F10" s="3">
        <v>787</v>
      </c>
      <c r="G10" s="3">
        <v>530</v>
      </c>
      <c r="H10" s="3">
        <v>257</v>
      </c>
      <c r="I10" s="3">
        <v>107</v>
      </c>
      <c r="J10" s="3">
        <v>12</v>
      </c>
      <c r="K10" s="4">
        <f t="shared" si="4"/>
        <v>76.061427280939469</v>
      </c>
      <c r="L10" s="4">
        <f t="shared" si="0"/>
        <v>76.061427280939469</v>
      </c>
      <c r="M10" s="4">
        <f t="shared" si="1"/>
        <v>62.945368171021379</v>
      </c>
      <c r="N10" s="4">
        <f t="shared" si="5"/>
        <v>67.344345616264292</v>
      </c>
      <c r="O10" s="4">
        <f t="shared" si="2"/>
        <v>100</v>
      </c>
      <c r="P10" s="4">
        <f t="shared" si="3"/>
        <v>1.4251781472684086</v>
      </c>
    </row>
    <row r="11" spans="1:16" x14ac:dyDescent="0.25">
      <c r="A11" s="1">
        <v>10</v>
      </c>
      <c r="B11" s="6" t="s">
        <v>24</v>
      </c>
      <c r="C11" s="5">
        <v>729</v>
      </c>
      <c r="D11" s="3">
        <v>657</v>
      </c>
      <c r="E11" s="3">
        <v>657</v>
      </c>
      <c r="F11" s="3">
        <v>581</v>
      </c>
      <c r="G11" s="3">
        <v>464</v>
      </c>
      <c r="H11" s="3">
        <v>117</v>
      </c>
      <c r="I11" s="3">
        <v>15</v>
      </c>
      <c r="J11" s="3">
        <v>9</v>
      </c>
      <c r="K11" s="4">
        <f t="shared" si="4"/>
        <v>90.123456790123456</v>
      </c>
      <c r="L11" s="4">
        <f t="shared" si="0"/>
        <v>90.123456790123456</v>
      </c>
      <c r="M11" s="4">
        <f t="shared" si="1"/>
        <v>70.624048706240487</v>
      </c>
      <c r="N11" s="4">
        <f t="shared" si="5"/>
        <v>79.862306368330465</v>
      </c>
      <c r="O11" s="4">
        <f t="shared" si="2"/>
        <v>100</v>
      </c>
      <c r="P11" s="4">
        <f t="shared" si="3"/>
        <v>1.3698630136986301</v>
      </c>
    </row>
    <row r="12" spans="1:16" x14ac:dyDescent="0.25">
      <c r="A12" s="1">
        <v>11</v>
      </c>
      <c r="B12" s="6" t="s">
        <v>25</v>
      </c>
      <c r="C12" s="5">
        <v>3525</v>
      </c>
      <c r="D12" s="3">
        <v>3142</v>
      </c>
      <c r="E12" s="3">
        <v>2896</v>
      </c>
      <c r="F12" s="3">
        <v>1578</v>
      </c>
      <c r="G12" s="3">
        <v>971</v>
      </c>
      <c r="H12" s="3">
        <v>445</v>
      </c>
      <c r="I12" s="3">
        <v>656</v>
      </c>
      <c r="J12" s="3">
        <v>20</v>
      </c>
      <c r="K12" s="4">
        <f t="shared" si="4"/>
        <v>89.134751773049643</v>
      </c>
      <c r="L12" s="4">
        <f t="shared" si="0"/>
        <v>82.156028368794338</v>
      </c>
      <c r="M12" s="4">
        <f t="shared" si="1"/>
        <v>33.52900552486188</v>
      </c>
      <c r="N12" s="4">
        <f t="shared" si="5"/>
        <v>61.533586818757925</v>
      </c>
      <c r="O12" s="4">
        <f t="shared" si="2"/>
        <v>92.170591979630814</v>
      </c>
      <c r="P12" s="4">
        <f t="shared" si="3"/>
        <v>0.69060773480662985</v>
      </c>
    </row>
    <row r="13" spans="1:16" x14ac:dyDescent="0.25">
      <c r="A13" s="1">
        <v>12</v>
      </c>
      <c r="B13" s="6" t="s">
        <v>26</v>
      </c>
      <c r="C13" s="5">
        <v>3090</v>
      </c>
      <c r="D13" s="3">
        <v>2093</v>
      </c>
      <c r="E13" s="3">
        <v>1769</v>
      </c>
      <c r="F13" s="3">
        <v>1624</v>
      </c>
      <c r="G13" s="3">
        <v>1549</v>
      </c>
      <c r="H13" s="3">
        <v>75</v>
      </c>
      <c r="I13" s="3">
        <v>24</v>
      </c>
      <c r="J13" s="3">
        <v>3</v>
      </c>
      <c r="K13" s="4">
        <f t="shared" si="4"/>
        <v>67.734627831715216</v>
      </c>
      <c r="L13" s="4">
        <f t="shared" si="0"/>
        <v>57.249190938511333</v>
      </c>
      <c r="M13" s="4">
        <f t="shared" si="1"/>
        <v>87.563595251554545</v>
      </c>
      <c r="N13" s="4">
        <f t="shared" si="5"/>
        <v>95.381773399014776</v>
      </c>
      <c r="O13" s="4">
        <f t="shared" si="2"/>
        <v>84.519827998088871</v>
      </c>
      <c r="P13" s="4">
        <f t="shared" si="3"/>
        <v>0.16958733747880159</v>
      </c>
    </row>
    <row r="14" spans="1:16" x14ac:dyDescent="0.25">
      <c r="A14" s="1">
        <v>13</v>
      </c>
      <c r="B14" s="6" t="s">
        <v>27</v>
      </c>
      <c r="C14" s="5">
        <v>1312</v>
      </c>
      <c r="D14" s="3">
        <v>998</v>
      </c>
      <c r="E14" s="3">
        <v>998</v>
      </c>
      <c r="F14" s="3">
        <v>969</v>
      </c>
      <c r="G14" s="3">
        <v>726</v>
      </c>
      <c r="H14" s="3">
        <v>243</v>
      </c>
      <c r="I14" s="3">
        <v>17</v>
      </c>
      <c r="J14" s="3">
        <v>9</v>
      </c>
      <c r="K14" s="4">
        <f t="shared" si="4"/>
        <v>76.067073170731703</v>
      </c>
      <c r="L14" s="4">
        <f t="shared" si="0"/>
        <v>76.067073170731703</v>
      </c>
      <c r="M14" s="4">
        <f t="shared" si="1"/>
        <v>72.745490981963925</v>
      </c>
      <c r="N14" s="4">
        <f t="shared" si="5"/>
        <v>74.922600619195052</v>
      </c>
      <c r="O14" s="4">
        <f t="shared" si="2"/>
        <v>100</v>
      </c>
      <c r="P14" s="4">
        <f t="shared" si="3"/>
        <v>0.90180360721442887</v>
      </c>
    </row>
    <row r="15" spans="1:16" x14ac:dyDescent="0.25">
      <c r="A15" s="1">
        <v>14</v>
      </c>
      <c r="B15" s="6" t="s">
        <v>28</v>
      </c>
      <c r="C15" s="5">
        <v>4771</v>
      </c>
      <c r="D15" s="3">
        <v>4748</v>
      </c>
      <c r="E15" s="3">
        <v>3059</v>
      </c>
      <c r="F15" s="3">
        <v>2587</v>
      </c>
      <c r="G15" s="3">
        <v>1824</v>
      </c>
      <c r="H15" s="3">
        <v>763</v>
      </c>
      <c r="I15" s="3">
        <v>62</v>
      </c>
      <c r="J15" s="3">
        <v>42</v>
      </c>
      <c r="K15" s="4">
        <f t="shared" si="4"/>
        <v>99.517920771326757</v>
      </c>
      <c r="L15" s="4">
        <f t="shared" si="0"/>
        <v>64.116537413540144</v>
      </c>
      <c r="M15" s="4">
        <f t="shared" si="1"/>
        <v>59.627329192546583</v>
      </c>
      <c r="N15" s="4">
        <f t="shared" si="5"/>
        <v>70.50637804406648</v>
      </c>
      <c r="O15" s="4">
        <f t="shared" si="2"/>
        <v>64.42712721145746</v>
      </c>
      <c r="P15" s="4">
        <f t="shared" si="3"/>
        <v>1.3729977116704806</v>
      </c>
    </row>
    <row r="16" spans="1:16" x14ac:dyDescent="0.25">
      <c r="A16" s="1">
        <v>15</v>
      </c>
      <c r="B16" s="6" t="s">
        <v>29</v>
      </c>
      <c r="C16" s="5">
        <v>2588</v>
      </c>
      <c r="D16" s="3">
        <v>1841</v>
      </c>
      <c r="E16" s="3">
        <v>1841</v>
      </c>
      <c r="F16" s="3">
        <v>1638</v>
      </c>
      <c r="G16" s="3">
        <v>1369</v>
      </c>
      <c r="H16" s="3">
        <v>269</v>
      </c>
      <c r="I16" s="3">
        <v>75</v>
      </c>
      <c r="J16" s="3">
        <v>5</v>
      </c>
      <c r="K16" s="4">
        <f t="shared" si="4"/>
        <v>71.136012364760433</v>
      </c>
      <c r="L16" s="4">
        <f t="shared" si="0"/>
        <v>71.136012364760433</v>
      </c>
      <c r="M16" s="4">
        <f t="shared" si="1"/>
        <v>74.361759913090708</v>
      </c>
      <c r="N16" s="4">
        <f t="shared" si="5"/>
        <v>83.577533577533586</v>
      </c>
      <c r="O16" s="4">
        <f t="shared" si="2"/>
        <v>100</v>
      </c>
      <c r="P16" s="4">
        <f t="shared" si="3"/>
        <v>0.27159152634437805</v>
      </c>
    </row>
    <row r="17" spans="1:16" x14ac:dyDescent="0.25">
      <c r="A17" s="1">
        <v>16</v>
      </c>
      <c r="B17" s="6" t="s">
        <v>30</v>
      </c>
      <c r="C17" s="5">
        <v>3598</v>
      </c>
      <c r="D17" s="3">
        <v>3484</v>
      </c>
      <c r="E17" s="3">
        <v>3394</v>
      </c>
      <c r="F17" s="3">
        <v>3159</v>
      </c>
      <c r="G17" s="3">
        <v>2684</v>
      </c>
      <c r="H17" s="3">
        <v>475</v>
      </c>
      <c r="I17" s="3">
        <v>45</v>
      </c>
      <c r="J17" s="3">
        <v>1</v>
      </c>
      <c r="K17" s="4">
        <f t="shared" si="4"/>
        <v>96.831573096164533</v>
      </c>
      <c r="L17" s="4">
        <f t="shared" si="0"/>
        <v>94.330183435241793</v>
      </c>
      <c r="M17" s="4">
        <f t="shared" si="1"/>
        <v>79.080730701237485</v>
      </c>
      <c r="N17" s="4">
        <f t="shared" si="5"/>
        <v>84.963596074707183</v>
      </c>
      <c r="O17" s="4">
        <f t="shared" si="2"/>
        <v>97.41676234213547</v>
      </c>
      <c r="P17" s="4">
        <f t="shared" si="3"/>
        <v>2.9463759575721862E-2</v>
      </c>
    </row>
    <row r="18" spans="1:16" x14ac:dyDescent="0.25">
      <c r="A18" s="1">
        <v>17</v>
      </c>
      <c r="B18" s="6" t="s">
        <v>31</v>
      </c>
      <c r="C18" s="5">
        <v>1109</v>
      </c>
      <c r="D18" s="3">
        <v>859</v>
      </c>
      <c r="E18" s="3">
        <v>1285</v>
      </c>
      <c r="F18" s="3">
        <v>596</v>
      </c>
      <c r="G18" s="3">
        <v>461</v>
      </c>
      <c r="H18" s="3">
        <v>130</v>
      </c>
      <c r="I18" s="3">
        <v>27</v>
      </c>
      <c r="J18" s="3">
        <v>2</v>
      </c>
      <c r="K18" s="4">
        <f t="shared" si="4"/>
        <v>77.457168620378724</v>
      </c>
      <c r="L18" s="4">
        <f t="shared" si="0"/>
        <v>115.87015329125339</v>
      </c>
      <c r="M18" s="4">
        <f t="shared" si="1"/>
        <v>35.875486381322958</v>
      </c>
      <c r="N18" s="4">
        <f t="shared" si="5"/>
        <v>77.348993288590606</v>
      </c>
      <c r="O18" s="4">
        <f t="shared" si="2"/>
        <v>149.59254947613505</v>
      </c>
      <c r="P18" s="4">
        <f t="shared" si="3"/>
        <v>0.1556420233463035</v>
      </c>
    </row>
    <row r="19" spans="1:16" x14ac:dyDescent="0.25">
      <c r="A19" s="1">
        <v>18</v>
      </c>
      <c r="B19" s="6" t="s">
        <v>32</v>
      </c>
      <c r="C19" s="5">
        <v>4008</v>
      </c>
      <c r="D19" s="3">
        <v>3184</v>
      </c>
      <c r="E19" s="3">
        <v>3305</v>
      </c>
      <c r="F19" s="3">
        <v>2789</v>
      </c>
      <c r="G19" s="3">
        <v>2139</v>
      </c>
      <c r="H19" s="3">
        <v>650</v>
      </c>
      <c r="I19" s="3">
        <v>102</v>
      </c>
      <c r="J19" s="3">
        <v>15</v>
      </c>
      <c r="K19" s="4">
        <f t="shared" si="4"/>
        <v>79.441117764471059</v>
      </c>
      <c r="L19" s="4">
        <f t="shared" si="0"/>
        <v>82.460079840319352</v>
      </c>
      <c r="M19" s="4">
        <f t="shared" si="1"/>
        <v>64.72012102874433</v>
      </c>
      <c r="N19" s="4">
        <f t="shared" si="5"/>
        <v>76.694155611330231</v>
      </c>
      <c r="O19" s="4">
        <f t="shared" si="2"/>
        <v>103.8002512562814</v>
      </c>
      <c r="P19" s="4">
        <f t="shared" si="3"/>
        <v>0.45385779122541603</v>
      </c>
    </row>
    <row r="20" spans="1:16" x14ac:dyDescent="0.25">
      <c r="A20" s="1">
        <v>19</v>
      </c>
      <c r="B20" s="6" t="s">
        <v>33</v>
      </c>
      <c r="C20" s="5">
        <v>2670</v>
      </c>
      <c r="D20" s="3">
        <v>2550</v>
      </c>
      <c r="E20" s="3">
        <v>1937</v>
      </c>
      <c r="F20" s="3">
        <v>1225</v>
      </c>
      <c r="G20" s="3">
        <v>720</v>
      </c>
      <c r="H20" s="3">
        <v>519</v>
      </c>
      <c r="I20" s="3">
        <v>97</v>
      </c>
      <c r="J20" s="3">
        <v>3</v>
      </c>
      <c r="K20" s="4">
        <f t="shared" si="4"/>
        <v>95.50561797752809</v>
      </c>
      <c r="L20" s="4">
        <f t="shared" si="0"/>
        <v>72.546816479400746</v>
      </c>
      <c r="M20" s="4">
        <f t="shared" si="1"/>
        <v>37.1708828084667</v>
      </c>
      <c r="N20" s="4">
        <f t="shared" si="5"/>
        <v>58.775510204081641</v>
      </c>
      <c r="O20" s="4">
        <f t="shared" si="2"/>
        <v>75.960784313725497</v>
      </c>
      <c r="P20" s="4">
        <f t="shared" si="3"/>
        <v>0.15487867836861124</v>
      </c>
    </row>
    <row r="21" spans="1:16" x14ac:dyDescent="0.25">
      <c r="A21" s="1">
        <v>20</v>
      </c>
      <c r="B21" s="6" t="s">
        <v>34</v>
      </c>
      <c r="C21" s="5">
        <v>1966</v>
      </c>
      <c r="D21" s="3">
        <v>1923</v>
      </c>
      <c r="E21" s="3">
        <v>1726</v>
      </c>
      <c r="F21" s="3">
        <v>1324</v>
      </c>
      <c r="G21" s="3">
        <v>710</v>
      </c>
      <c r="H21" s="3">
        <v>555</v>
      </c>
      <c r="I21" s="3">
        <v>35</v>
      </c>
      <c r="J21" s="3">
        <v>0</v>
      </c>
      <c r="K21" s="4">
        <f t="shared" si="4"/>
        <v>97.812817904374356</v>
      </c>
      <c r="L21" s="4">
        <f t="shared" si="0"/>
        <v>87.792472024415062</v>
      </c>
      <c r="M21" s="4">
        <f t="shared" si="1"/>
        <v>41.135573580533027</v>
      </c>
      <c r="N21" s="4">
        <f t="shared" si="5"/>
        <v>53.625377643504535</v>
      </c>
      <c r="O21" s="4">
        <f t="shared" si="2"/>
        <v>89.755590223608948</v>
      </c>
      <c r="P21" s="4">
        <f t="shared" si="3"/>
        <v>0</v>
      </c>
    </row>
    <row r="22" spans="1:16" x14ac:dyDescent="0.25">
      <c r="A22" s="1">
        <v>21</v>
      </c>
      <c r="B22" s="6" t="s">
        <v>35</v>
      </c>
      <c r="C22" s="5">
        <v>3020</v>
      </c>
      <c r="D22" s="3">
        <v>2201</v>
      </c>
      <c r="E22" s="3">
        <v>2598</v>
      </c>
      <c r="F22" s="3">
        <v>2289</v>
      </c>
      <c r="G22" s="3">
        <v>1758</v>
      </c>
      <c r="H22" s="3">
        <v>542</v>
      </c>
      <c r="I22" s="3">
        <v>31</v>
      </c>
      <c r="J22" s="3">
        <v>15</v>
      </c>
      <c r="K22" s="4">
        <f t="shared" si="4"/>
        <v>72.880794701986744</v>
      </c>
      <c r="L22" s="4">
        <f t="shared" si="0"/>
        <v>86.026490066225165</v>
      </c>
      <c r="M22" s="4">
        <f t="shared" si="1"/>
        <v>67.667436489607397</v>
      </c>
      <c r="N22" s="4">
        <f t="shared" si="5"/>
        <v>76.802096985583219</v>
      </c>
      <c r="O22" s="4">
        <f t="shared" si="2"/>
        <v>118.03725579282145</v>
      </c>
      <c r="P22" s="4">
        <f t="shared" si="3"/>
        <v>0.57736720554272514</v>
      </c>
    </row>
    <row r="23" spans="1:16" x14ac:dyDescent="0.25">
      <c r="A23" s="1">
        <v>22</v>
      </c>
      <c r="B23" s="6" t="s">
        <v>36</v>
      </c>
      <c r="C23" s="5">
        <v>1901</v>
      </c>
      <c r="D23" s="3">
        <v>1847</v>
      </c>
      <c r="E23" s="3">
        <v>1688</v>
      </c>
      <c r="F23" s="3">
        <v>1112</v>
      </c>
      <c r="G23" s="3">
        <v>449</v>
      </c>
      <c r="H23" s="3">
        <v>329</v>
      </c>
      <c r="I23" s="3">
        <v>0</v>
      </c>
      <c r="J23" s="3">
        <v>18</v>
      </c>
      <c r="K23" s="4">
        <f t="shared" si="4"/>
        <v>97.159389794844813</v>
      </c>
      <c r="L23" s="4">
        <f t="shared" si="0"/>
        <v>88.795370857443444</v>
      </c>
      <c r="M23" s="4">
        <f t="shared" si="1"/>
        <v>26.599526066350709</v>
      </c>
      <c r="N23" s="4">
        <f t="shared" si="5"/>
        <v>40.377697841726615</v>
      </c>
      <c r="O23" s="4">
        <f t="shared" si="2"/>
        <v>91.391445587439094</v>
      </c>
      <c r="P23" s="4">
        <f t="shared" si="3"/>
        <v>1.066350710900474</v>
      </c>
    </row>
    <row r="24" spans="1:16" x14ac:dyDescent="0.25">
      <c r="A24" s="1">
        <v>23</v>
      </c>
      <c r="B24" s="6" t="s">
        <v>37</v>
      </c>
      <c r="C24" s="5">
        <v>1792</v>
      </c>
      <c r="D24" s="3">
        <v>1415</v>
      </c>
      <c r="E24" s="3">
        <v>1308</v>
      </c>
      <c r="F24" s="3">
        <v>1130</v>
      </c>
      <c r="G24" s="3">
        <v>709</v>
      </c>
      <c r="H24" s="3">
        <v>362</v>
      </c>
      <c r="I24" s="3">
        <v>68</v>
      </c>
      <c r="J24" s="3">
        <v>5</v>
      </c>
      <c r="K24" s="4">
        <f t="shared" si="4"/>
        <v>78.962053571428569</v>
      </c>
      <c r="L24" s="4">
        <f t="shared" si="0"/>
        <v>72.991071428571431</v>
      </c>
      <c r="M24" s="4">
        <f t="shared" si="1"/>
        <v>54.204892966360852</v>
      </c>
      <c r="N24" s="4">
        <f t="shared" si="5"/>
        <v>62.743362831858406</v>
      </c>
      <c r="O24" s="4">
        <f t="shared" si="2"/>
        <v>92.438162544169614</v>
      </c>
      <c r="P24" s="4">
        <f t="shared" si="3"/>
        <v>0.38226299694189603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2017-04-11T07:48:37Z</dcterms:modified>
</cp:coreProperties>
</file>