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24" i="1" l="1"/>
  <c r="K24" i="1"/>
  <c r="O24" i="1"/>
  <c r="N23" i="1"/>
  <c r="K23" i="1"/>
  <c r="P23" i="1"/>
  <c r="N22" i="1"/>
  <c r="K22" i="1"/>
  <c r="O22" i="1"/>
  <c r="N21" i="1"/>
  <c r="K21" i="1"/>
  <c r="P21" i="1"/>
  <c r="N20" i="1"/>
  <c r="K20" i="1"/>
  <c r="O20" i="1"/>
  <c r="N19" i="1"/>
  <c r="K19" i="1"/>
  <c r="P19" i="1"/>
  <c r="N18" i="1"/>
  <c r="K18" i="1"/>
  <c r="O18" i="1"/>
  <c r="N17" i="1"/>
  <c r="K17" i="1"/>
  <c r="P17" i="1"/>
  <c r="N16" i="1"/>
  <c r="K16" i="1"/>
  <c r="O16" i="1"/>
  <c r="N15" i="1"/>
  <c r="K15" i="1"/>
  <c r="P15" i="1"/>
  <c r="N14" i="1"/>
  <c r="K14" i="1"/>
  <c r="O14" i="1"/>
  <c r="N13" i="1"/>
  <c r="K13" i="1"/>
  <c r="P13" i="1"/>
  <c r="N12" i="1"/>
  <c r="K12" i="1"/>
  <c r="O12" i="1"/>
  <c r="N11" i="1"/>
  <c r="K11" i="1"/>
  <c r="P11" i="1"/>
  <c r="N10" i="1"/>
  <c r="K10" i="1"/>
  <c r="O10" i="1"/>
  <c r="N9" i="1"/>
  <c r="K9" i="1"/>
  <c r="P9" i="1"/>
  <c r="N8" i="1"/>
  <c r="K8" i="1"/>
  <c r="O8" i="1"/>
  <c r="N7" i="1"/>
  <c r="K7" i="1"/>
  <c r="P7" i="1"/>
  <c r="N6" i="1"/>
  <c r="K6" i="1"/>
  <c r="O6" i="1"/>
  <c r="N5" i="1"/>
  <c r="K5" i="1"/>
  <c r="P5" i="1"/>
  <c r="N4" i="1"/>
  <c r="K4" i="1"/>
  <c r="O4" i="1"/>
  <c r="N3" i="1"/>
  <c r="K3" i="1"/>
  <c r="P3" i="1"/>
  <c r="N2" i="1"/>
  <c r="M2" i="1"/>
  <c r="K2" i="1"/>
  <c r="L2" i="1" l="1"/>
  <c r="P2" i="1"/>
  <c r="M3" i="1"/>
  <c r="O3" i="1"/>
  <c r="L4" i="1"/>
  <c r="P4" i="1"/>
  <c r="M5" i="1"/>
  <c r="O5" i="1"/>
  <c r="L6" i="1"/>
  <c r="P6" i="1"/>
  <c r="M7" i="1"/>
  <c r="O7" i="1"/>
  <c r="L8" i="1"/>
  <c r="P8" i="1"/>
  <c r="M9" i="1"/>
  <c r="O9" i="1"/>
  <c r="L10" i="1"/>
  <c r="P10" i="1"/>
  <c r="M11" i="1"/>
  <c r="O11" i="1"/>
  <c r="L12" i="1"/>
  <c r="P12" i="1"/>
  <c r="M13" i="1"/>
  <c r="O13" i="1"/>
  <c r="L14" i="1"/>
  <c r="P14" i="1"/>
  <c r="M15" i="1"/>
  <c r="O15" i="1"/>
  <c r="L16" i="1"/>
  <c r="P16" i="1"/>
  <c r="M17" i="1"/>
  <c r="O17" i="1"/>
  <c r="L18" i="1"/>
  <c r="P18" i="1"/>
  <c r="M19" i="1"/>
  <c r="O19" i="1"/>
  <c r="L20" i="1"/>
  <c r="P20" i="1"/>
  <c r="M21" i="1"/>
  <c r="O21" i="1"/>
  <c r="L22" i="1"/>
  <c r="P22" i="1"/>
  <c r="M23" i="1"/>
  <c r="O23" i="1"/>
  <c r="L24" i="1"/>
  <c r="P24" i="1"/>
  <c r="O2" i="1"/>
  <c r="L3" i="1"/>
  <c r="M4" i="1"/>
  <c r="L5" i="1"/>
  <c r="M6" i="1"/>
  <c r="L7" i="1"/>
  <c r="M8" i="1"/>
  <c r="L9" i="1"/>
  <c r="M10" i="1"/>
  <c r="L11" i="1"/>
  <c r="M12" i="1"/>
  <c r="L13" i="1"/>
  <c r="M14" i="1"/>
  <c r="L15" i="1"/>
  <c r="M16" i="1"/>
  <c r="L17" i="1"/>
  <c r="M18" i="1"/>
  <c r="L19" i="1"/>
  <c r="M20" i="1"/>
  <c r="L21" i="1"/>
  <c r="M22" i="1"/>
  <c r="L23" i="1"/>
  <c r="M24" i="1"/>
</calcChain>
</file>

<file path=xl/sharedStrings.xml><?xml version="1.0" encoding="utf-8"?>
<sst xmlns="http://schemas.openxmlformats.org/spreadsheetml/2006/main" count="39" uniqueCount="39">
  <si>
    <t>NO</t>
  </si>
  <si>
    <t>S</t>
  </si>
  <si>
    <t>K</t>
  </si>
  <si>
    <t>D</t>
  </si>
  <si>
    <t>D'</t>
  </si>
  <si>
    <t>N</t>
  </si>
  <si>
    <t>T</t>
  </si>
  <si>
    <t>2T</t>
  </si>
  <si>
    <t>BGM</t>
  </si>
  <si>
    <t>K / S %</t>
  </si>
  <si>
    <t>D / S %</t>
  </si>
  <si>
    <t>N / D %</t>
  </si>
  <si>
    <t>N / D' %</t>
  </si>
  <si>
    <t>D / K %</t>
  </si>
  <si>
    <t>BGM / D %</t>
  </si>
  <si>
    <t>UPTD Puskesmas Kec.Ptk Selatan</t>
  </si>
  <si>
    <t>UPK Puskesmas Purnama</t>
  </si>
  <si>
    <t>UPTD Puskesmas Kec. Ptk Tenggara</t>
  </si>
  <si>
    <t>UPK Puskesmas Parit H.Husein</t>
  </si>
  <si>
    <t>UPTD Puskesmas  Kec. Ptk Timur</t>
  </si>
  <si>
    <t xml:space="preserve">UPK Puskesmas Kampung Dalam </t>
  </si>
  <si>
    <t>UPK Puskesmas Parit Mayor</t>
  </si>
  <si>
    <t>UPK Puskesmas Tanjung Hulu</t>
  </si>
  <si>
    <t>UPK Puskesmas Banjar Serasan</t>
  </si>
  <si>
    <t>UPK Puskesmas Tambelan Sampit</t>
  </si>
  <si>
    <t>UPTD Puskesmas Kec. Ptk Barat</t>
  </si>
  <si>
    <t>UPK Puskesmas Komyos Sudarso</t>
  </si>
  <si>
    <t>UPK Puskesmas Pal Lima</t>
  </si>
  <si>
    <t>UPK Puskesmas Perumnas II</t>
  </si>
  <si>
    <t>UPTD Puskesmas Kec. Pontianak Kota</t>
  </si>
  <si>
    <t>UPK Puskesmas Alianyang</t>
  </si>
  <si>
    <t>UPK Puskesmas Karya Mulia</t>
  </si>
  <si>
    <t>UPK Puskesmas Pal Tiga</t>
  </si>
  <si>
    <t>UPTD Puskesmas Kec. Pontianak Utara</t>
  </si>
  <si>
    <t>UPK Puskesmas Siantan Hulu</t>
  </si>
  <si>
    <t>UPK Puskesmas Siantan Tengah</t>
  </si>
  <si>
    <t>UPK Puskesmas Khatulistiwa</t>
  </si>
  <si>
    <t>UPK Puskesmasd Telaga Biru</t>
  </si>
  <si>
    <t>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</si>
</sst>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41" fontId="2" fillId="2" borderId="1" xfId="3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right" vertical="center"/>
    </xf>
    <xf numFmtId="41" fontId="2" fillId="2" borderId="1" xfId="2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</cellXfs>
  <cellStyles count="4">
    <cellStyle name="Comma" xfId="1" builtinId="3"/>
    <cellStyle name="Comma [0]" xfId="2" builtinId="6"/>
    <cellStyle name="Comma [0] 4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Q6" sqref="Q6"/>
    </sheetView>
  </sheetViews>
  <sheetFormatPr defaultRowHeight="15" x14ac:dyDescent="0.25"/>
  <cols>
    <col min="1" max="1" width="5.7109375" customWidth="1"/>
    <col min="2" max="2" width="36.5703125" customWidth="1"/>
    <col min="16" max="16" width="10.7109375" customWidth="1"/>
  </cols>
  <sheetData>
    <row r="1" spans="1:16" x14ac:dyDescent="0.25">
      <c r="A1" s="1" t="s">
        <v>0</v>
      </c>
      <c r="B1" s="1" t="s">
        <v>38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x14ac:dyDescent="0.25">
      <c r="A2" s="1">
        <v>1</v>
      </c>
      <c r="B2" s="7" t="s">
        <v>15</v>
      </c>
      <c r="C2" s="5">
        <v>4721</v>
      </c>
      <c r="D2" s="3">
        <v>4415</v>
      </c>
      <c r="E2" s="3">
        <v>2053</v>
      </c>
      <c r="F2" s="3">
        <v>965</v>
      </c>
      <c r="G2" s="3">
        <v>804</v>
      </c>
      <c r="H2" s="3">
        <v>104</v>
      </c>
      <c r="I2" s="3">
        <v>47</v>
      </c>
      <c r="J2" s="3">
        <v>10</v>
      </c>
      <c r="K2" s="4">
        <f t="shared" ref="K2:K24" si="0">D2/C2*100</f>
        <v>93.518322389324297</v>
      </c>
      <c r="L2" s="4">
        <f t="shared" ref="L2:L24" si="1">E2/C2*100</f>
        <v>43.4865494598602</v>
      </c>
      <c r="M2" s="4">
        <f>G2/F2*100</f>
        <v>83.316062176165801</v>
      </c>
      <c r="N2" s="4">
        <f>G2/F2*100</f>
        <v>83.316062176165801</v>
      </c>
      <c r="O2" s="4">
        <f t="shared" ref="O2:O24" si="2">E2/D2*100</f>
        <v>46.500566251415627</v>
      </c>
      <c r="P2" s="4">
        <f t="shared" ref="P2:P24" si="3">J2/E2*100</f>
        <v>0.48709206039941549</v>
      </c>
    </row>
    <row r="3" spans="1:16" x14ac:dyDescent="0.25">
      <c r="A3" s="1">
        <v>2</v>
      </c>
      <c r="B3" s="7" t="s">
        <v>16</v>
      </c>
      <c r="C3" s="5">
        <v>3544</v>
      </c>
      <c r="D3" s="3">
        <v>3462</v>
      </c>
      <c r="E3" s="3">
        <v>2144</v>
      </c>
      <c r="F3" s="3">
        <v>1912</v>
      </c>
      <c r="G3" s="3">
        <v>1597</v>
      </c>
      <c r="H3" s="3">
        <v>338</v>
      </c>
      <c r="I3" s="3">
        <v>8</v>
      </c>
      <c r="J3" s="3">
        <v>2</v>
      </c>
      <c r="K3" s="4">
        <f t="shared" si="0"/>
        <v>97.686230248306998</v>
      </c>
      <c r="L3" s="4">
        <f t="shared" si="1"/>
        <v>60.496613995485326</v>
      </c>
      <c r="M3" s="4">
        <f t="shared" ref="M3:M24" si="4">G3/E3*100</f>
        <v>74.486940298507463</v>
      </c>
      <c r="N3" s="4">
        <f t="shared" ref="N3:N24" si="5">G3/F3*100</f>
        <v>83.525104602510453</v>
      </c>
      <c r="O3" s="4">
        <f t="shared" si="2"/>
        <v>61.929520508376655</v>
      </c>
      <c r="P3" s="4">
        <f t="shared" si="3"/>
        <v>9.3283582089552231E-2</v>
      </c>
    </row>
    <row r="4" spans="1:16" x14ac:dyDescent="0.25">
      <c r="A4" s="1">
        <v>3</v>
      </c>
      <c r="B4" s="7" t="s">
        <v>17</v>
      </c>
      <c r="C4" s="5">
        <v>2520</v>
      </c>
      <c r="D4" s="3">
        <v>2255</v>
      </c>
      <c r="E4" s="3">
        <v>1873</v>
      </c>
      <c r="F4" s="3">
        <v>1537</v>
      </c>
      <c r="G4" s="3">
        <v>1187</v>
      </c>
      <c r="H4" s="3">
        <v>360</v>
      </c>
      <c r="I4" s="3">
        <v>20</v>
      </c>
      <c r="J4" s="3">
        <v>4</v>
      </c>
      <c r="K4" s="4">
        <f t="shared" si="0"/>
        <v>89.484126984126988</v>
      </c>
      <c r="L4" s="4">
        <f t="shared" si="1"/>
        <v>74.325396825396822</v>
      </c>
      <c r="M4" s="4">
        <f t="shared" si="4"/>
        <v>63.374265883609183</v>
      </c>
      <c r="N4" s="4">
        <f t="shared" si="5"/>
        <v>77.228366948601163</v>
      </c>
      <c r="O4" s="4">
        <f t="shared" si="2"/>
        <v>83.059866962305989</v>
      </c>
      <c r="P4" s="4">
        <f t="shared" si="3"/>
        <v>0.21356113187399892</v>
      </c>
    </row>
    <row r="5" spans="1:16" x14ac:dyDescent="0.25">
      <c r="A5" s="1">
        <v>4</v>
      </c>
      <c r="B5" s="7" t="s">
        <v>18</v>
      </c>
      <c r="C5" s="5">
        <v>2030</v>
      </c>
      <c r="D5" s="3">
        <v>1929</v>
      </c>
      <c r="E5" s="3">
        <v>1522</v>
      </c>
      <c r="F5" s="3">
        <v>939</v>
      </c>
      <c r="G5" s="3">
        <v>795</v>
      </c>
      <c r="H5" s="3">
        <v>144</v>
      </c>
      <c r="I5" s="3">
        <v>67</v>
      </c>
      <c r="J5" s="3">
        <v>2</v>
      </c>
      <c r="K5" s="4">
        <f t="shared" si="0"/>
        <v>95.024630541871929</v>
      </c>
      <c r="L5" s="4">
        <f t="shared" si="1"/>
        <v>74.975369458128085</v>
      </c>
      <c r="M5" s="4">
        <f t="shared" si="4"/>
        <v>52.233902759526941</v>
      </c>
      <c r="N5" s="4">
        <f t="shared" si="5"/>
        <v>84.664536741214064</v>
      </c>
      <c r="O5" s="4">
        <f t="shared" si="2"/>
        <v>78.900984966303795</v>
      </c>
      <c r="P5" s="4">
        <f t="shared" si="3"/>
        <v>0.13140604467805519</v>
      </c>
    </row>
    <row r="6" spans="1:16" x14ac:dyDescent="0.25">
      <c r="A6" s="1">
        <v>5</v>
      </c>
      <c r="B6" s="7" t="s">
        <v>19</v>
      </c>
      <c r="C6" s="5">
        <v>1686</v>
      </c>
      <c r="D6" s="3">
        <v>1569</v>
      </c>
      <c r="E6" s="3">
        <v>995</v>
      </c>
      <c r="F6" s="3">
        <v>442</v>
      </c>
      <c r="G6" s="3">
        <v>270</v>
      </c>
      <c r="H6" s="3">
        <v>172</v>
      </c>
      <c r="I6" s="3">
        <v>0</v>
      </c>
      <c r="J6" s="3">
        <v>6</v>
      </c>
      <c r="K6" s="4">
        <f t="shared" si="0"/>
        <v>93.060498220640568</v>
      </c>
      <c r="L6" s="4">
        <f t="shared" si="1"/>
        <v>59.015421115065244</v>
      </c>
      <c r="M6" s="4">
        <f t="shared" si="4"/>
        <v>27.1356783919598</v>
      </c>
      <c r="N6" s="4">
        <f t="shared" si="5"/>
        <v>61.085972850678736</v>
      </c>
      <c r="O6" s="4">
        <f t="shared" si="2"/>
        <v>63.416188655194397</v>
      </c>
      <c r="P6" s="4">
        <f t="shared" si="3"/>
        <v>0.60301507537688437</v>
      </c>
    </row>
    <row r="7" spans="1:16" x14ac:dyDescent="0.25">
      <c r="A7" s="1">
        <v>6</v>
      </c>
      <c r="B7" s="7" t="s">
        <v>20</v>
      </c>
      <c r="C7" s="5">
        <v>2820</v>
      </c>
      <c r="D7" s="3">
        <v>1972</v>
      </c>
      <c r="E7" s="3">
        <v>1585</v>
      </c>
      <c r="F7" s="3">
        <v>1404</v>
      </c>
      <c r="G7" s="3">
        <v>1056</v>
      </c>
      <c r="H7" s="3">
        <v>83</v>
      </c>
      <c r="I7" s="3">
        <v>32</v>
      </c>
      <c r="J7" s="3">
        <v>14</v>
      </c>
      <c r="K7" s="4">
        <f t="shared" si="0"/>
        <v>69.929078014184398</v>
      </c>
      <c r="L7" s="4">
        <f t="shared" si="1"/>
        <v>56.205673758865245</v>
      </c>
      <c r="M7" s="4">
        <f t="shared" si="4"/>
        <v>66.624605678233436</v>
      </c>
      <c r="N7" s="4">
        <f t="shared" si="5"/>
        <v>75.213675213675216</v>
      </c>
      <c r="O7" s="4">
        <f t="shared" si="2"/>
        <v>80.375253549695742</v>
      </c>
      <c r="P7" s="4">
        <f t="shared" si="3"/>
        <v>0.88328075709779175</v>
      </c>
    </row>
    <row r="8" spans="1:16" x14ac:dyDescent="0.25">
      <c r="A8" s="1">
        <v>7</v>
      </c>
      <c r="B8" s="7" t="s">
        <v>21</v>
      </c>
      <c r="C8" s="5">
        <v>552</v>
      </c>
      <c r="D8" s="3">
        <v>429</v>
      </c>
      <c r="E8" s="3">
        <v>372</v>
      </c>
      <c r="F8" s="3">
        <v>288</v>
      </c>
      <c r="G8" s="3">
        <v>183</v>
      </c>
      <c r="H8" s="3">
        <v>63</v>
      </c>
      <c r="I8" s="3">
        <v>46</v>
      </c>
      <c r="J8" s="3">
        <v>0</v>
      </c>
      <c r="K8" s="4">
        <f t="shared" si="0"/>
        <v>77.717391304347828</v>
      </c>
      <c r="L8" s="4">
        <f t="shared" si="1"/>
        <v>67.391304347826093</v>
      </c>
      <c r="M8" s="4">
        <f t="shared" si="4"/>
        <v>49.193548387096776</v>
      </c>
      <c r="N8" s="4">
        <f t="shared" si="5"/>
        <v>63.541666666666664</v>
      </c>
      <c r="O8" s="4">
        <f t="shared" si="2"/>
        <v>86.713286713286706</v>
      </c>
      <c r="P8" s="4">
        <f t="shared" si="3"/>
        <v>0</v>
      </c>
    </row>
    <row r="9" spans="1:16" x14ac:dyDescent="0.25">
      <c r="A9" s="1">
        <v>8</v>
      </c>
      <c r="B9" s="7" t="s">
        <v>22</v>
      </c>
      <c r="C9" s="5">
        <v>1944</v>
      </c>
      <c r="D9" s="3">
        <v>1641</v>
      </c>
      <c r="E9" s="3">
        <v>1415</v>
      </c>
      <c r="F9" s="3">
        <v>1279</v>
      </c>
      <c r="G9" s="3">
        <v>1038</v>
      </c>
      <c r="H9" s="3">
        <v>239</v>
      </c>
      <c r="I9" s="3">
        <v>12</v>
      </c>
      <c r="J9" s="3">
        <v>11</v>
      </c>
      <c r="K9" s="4">
        <f t="shared" si="0"/>
        <v>84.413580246913583</v>
      </c>
      <c r="L9" s="4">
        <f t="shared" si="1"/>
        <v>72.788065843621396</v>
      </c>
      <c r="M9" s="4">
        <f t="shared" si="4"/>
        <v>73.356890459363953</v>
      </c>
      <c r="N9" s="4">
        <f t="shared" si="5"/>
        <v>81.157154026583271</v>
      </c>
      <c r="O9" s="4">
        <f t="shared" si="2"/>
        <v>86.227909811090797</v>
      </c>
      <c r="P9" s="4">
        <f t="shared" si="3"/>
        <v>0.77738515901060079</v>
      </c>
    </row>
    <row r="10" spans="1:16" x14ac:dyDescent="0.25">
      <c r="A10" s="1">
        <v>9</v>
      </c>
      <c r="B10" s="7" t="s">
        <v>23</v>
      </c>
      <c r="C10" s="5">
        <v>1107</v>
      </c>
      <c r="D10" s="3">
        <v>842</v>
      </c>
      <c r="E10" s="3">
        <v>763</v>
      </c>
      <c r="F10" s="3">
        <v>698</v>
      </c>
      <c r="G10" s="3">
        <v>456</v>
      </c>
      <c r="H10" s="3">
        <v>242</v>
      </c>
      <c r="I10" s="3">
        <v>117</v>
      </c>
      <c r="J10" s="3">
        <v>4</v>
      </c>
      <c r="K10" s="4">
        <f t="shared" si="0"/>
        <v>76.061427280939469</v>
      </c>
      <c r="L10" s="4">
        <f t="shared" si="1"/>
        <v>68.925022583559169</v>
      </c>
      <c r="M10" s="4">
        <f t="shared" si="4"/>
        <v>59.764089121887288</v>
      </c>
      <c r="N10" s="4">
        <f t="shared" si="5"/>
        <v>65.329512893982809</v>
      </c>
      <c r="O10" s="4">
        <f t="shared" si="2"/>
        <v>90.617577197149643</v>
      </c>
      <c r="P10" s="4">
        <f t="shared" si="3"/>
        <v>0.52424639580602883</v>
      </c>
    </row>
    <row r="11" spans="1:16" x14ac:dyDescent="0.25">
      <c r="A11" s="1">
        <v>10</v>
      </c>
      <c r="B11" s="7" t="s">
        <v>24</v>
      </c>
      <c r="C11" s="5">
        <v>729</v>
      </c>
      <c r="D11" s="3">
        <v>657</v>
      </c>
      <c r="E11" s="3">
        <v>987</v>
      </c>
      <c r="F11" s="3">
        <v>601</v>
      </c>
      <c r="G11" s="3">
        <v>460</v>
      </c>
      <c r="H11" s="3">
        <v>141</v>
      </c>
      <c r="I11" s="3">
        <v>42</v>
      </c>
      <c r="J11" s="3">
        <v>10</v>
      </c>
      <c r="K11" s="4">
        <f t="shared" si="0"/>
        <v>90.123456790123456</v>
      </c>
      <c r="L11" s="4">
        <f t="shared" si="1"/>
        <v>135.3909465020576</v>
      </c>
      <c r="M11" s="4">
        <f t="shared" si="4"/>
        <v>46.605876393110435</v>
      </c>
      <c r="N11" s="4">
        <f t="shared" si="5"/>
        <v>76.539101497504163</v>
      </c>
      <c r="O11" s="4">
        <f t="shared" si="2"/>
        <v>150.22831050228311</v>
      </c>
      <c r="P11" s="4">
        <f t="shared" si="3"/>
        <v>1.0131712259371835</v>
      </c>
    </row>
    <row r="12" spans="1:16" x14ac:dyDescent="0.25">
      <c r="A12" s="1">
        <v>11</v>
      </c>
      <c r="B12" s="7" t="s">
        <v>25</v>
      </c>
      <c r="C12" s="5">
        <v>3525</v>
      </c>
      <c r="D12" s="3">
        <v>3206</v>
      </c>
      <c r="E12" s="3">
        <v>2305</v>
      </c>
      <c r="F12" s="3">
        <v>1470</v>
      </c>
      <c r="G12" s="3">
        <v>929</v>
      </c>
      <c r="H12" s="3">
        <v>522</v>
      </c>
      <c r="I12" s="3">
        <v>410</v>
      </c>
      <c r="J12" s="3">
        <v>11</v>
      </c>
      <c r="K12" s="4">
        <f t="shared" si="0"/>
        <v>90.950354609929079</v>
      </c>
      <c r="L12" s="4">
        <f t="shared" si="1"/>
        <v>65.39007092198581</v>
      </c>
      <c r="M12" s="4">
        <f t="shared" si="4"/>
        <v>40.303687635574839</v>
      </c>
      <c r="N12" s="4">
        <f t="shared" si="5"/>
        <v>63.197278911564624</v>
      </c>
      <c r="O12" s="4">
        <f t="shared" si="2"/>
        <v>71.89644416718653</v>
      </c>
      <c r="P12" s="4">
        <f t="shared" si="3"/>
        <v>0.47722342733188722</v>
      </c>
    </row>
    <row r="13" spans="1:16" x14ac:dyDescent="0.25">
      <c r="A13" s="1">
        <v>12</v>
      </c>
      <c r="B13" s="7" t="s">
        <v>26</v>
      </c>
      <c r="C13" s="5">
        <v>3090</v>
      </c>
      <c r="D13" s="3">
        <v>2305</v>
      </c>
      <c r="E13" s="3">
        <v>2492</v>
      </c>
      <c r="F13" s="3">
        <v>2031</v>
      </c>
      <c r="G13" s="3">
        <v>1765</v>
      </c>
      <c r="H13" s="3">
        <v>196</v>
      </c>
      <c r="I13" s="3">
        <v>56</v>
      </c>
      <c r="J13" s="3">
        <v>5</v>
      </c>
      <c r="K13" s="4">
        <f t="shared" si="0"/>
        <v>74.595469255663431</v>
      </c>
      <c r="L13" s="4">
        <f t="shared" si="1"/>
        <v>80.64724919093851</v>
      </c>
      <c r="M13" s="4">
        <f t="shared" si="4"/>
        <v>70.826645264847514</v>
      </c>
      <c r="N13" s="4">
        <f t="shared" si="5"/>
        <v>86.90300344657804</v>
      </c>
      <c r="O13" s="4">
        <f t="shared" si="2"/>
        <v>108.11279826464208</v>
      </c>
      <c r="P13" s="4">
        <f t="shared" si="3"/>
        <v>0.20064205457463882</v>
      </c>
    </row>
    <row r="14" spans="1:16" x14ac:dyDescent="0.25">
      <c r="A14" s="1">
        <v>13</v>
      </c>
      <c r="B14" s="7" t="s">
        <v>27</v>
      </c>
      <c r="C14" s="5">
        <v>1312</v>
      </c>
      <c r="D14" s="2">
        <v>946</v>
      </c>
      <c r="E14" s="3">
        <v>917</v>
      </c>
      <c r="F14" s="3">
        <v>876</v>
      </c>
      <c r="G14" s="3">
        <v>694</v>
      </c>
      <c r="H14" s="3">
        <v>182</v>
      </c>
      <c r="I14" s="3">
        <v>7</v>
      </c>
      <c r="J14" s="3">
        <v>12</v>
      </c>
      <c r="K14" s="4">
        <f t="shared" si="0"/>
        <v>72.103658536585371</v>
      </c>
      <c r="L14" s="4">
        <f t="shared" si="1"/>
        <v>69.893292682926827</v>
      </c>
      <c r="M14" s="4">
        <f t="shared" si="4"/>
        <v>75.68157033805889</v>
      </c>
      <c r="N14" s="4">
        <f t="shared" si="5"/>
        <v>79.223744292237441</v>
      </c>
      <c r="O14" s="4">
        <f t="shared" si="2"/>
        <v>96.934460887949257</v>
      </c>
      <c r="P14" s="4">
        <f t="shared" si="3"/>
        <v>1.3086150490730644</v>
      </c>
    </row>
    <row r="15" spans="1:16" x14ac:dyDescent="0.25">
      <c r="A15" s="1">
        <v>14</v>
      </c>
      <c r="B15" s="7" t="s">
        <v>28</v>
      </c>
      <c r="C15" s="5">
        <v>4771</v>
      </c>
      <c r="D15" s="3">
        <v>4633</v>
      </c>
      <c r="E15" s="3">
        <v>3052</v>
      </c>
      <c r="F15" s="3">
        <v>2592</v>
      </c>
      <c r="G15" s="3">
        <v>1864</v>
      </c>
      <c r="H15" s="3">
        <v>728</v>
      </c>
      <c r="I15" s="3">
        <v>55</v>
      </c>
      <c r="J15" s="3">
        <v>50</v>
      </c>
      <c r="K15" s="4">
        <f t="shared" si="0"/>
        <v>97.107524627960601</v>
      </c>
      <c r="L15" s="4">
        <f t="shared" si="1"/>
        <v>63.969817648291759</v>
      </c>
      <c r="M15" s="4">
        <f t="shared" si="4"/>
        <v>61.074705111402359</v>
      </c>
      <c r="N15" s="4">
        <f t="shared" si="5"/>
        <v>71.913580246913583</v>
      </c>
      <c r="O15" s="4">
        <f t="shared" si="2"/>
        <v>65.875242823224696</v>
      </c>
      <c r="P15" s="4">
        <f t="shared" si="3"/>
        <v>1.6382699868938402</v>
      </c>
    </row>
    <row r="16" spans="1:16" x14ac:dyDescent="0.25">
      <c r="A16" s="1">
        <v>15</v>
      </c>
      <c r="B16" s="7" t="s">
        <v>29</v>
      </c>
      <c r="C16" s="5">
        <v>2588</v>
      </c>
      <c r="D16" s="3">
        <v>1695</v>
      </c>
      <c r="E16" s="3">
        <v>1668</v>
      </c>
      <c r="F16" s="3">
        <v>1475</v>
      </c>
      <c r="G16" s="3">
        <v>1219</v>
      </c>
      <c r="H16" s="3">
        <v>256</v>
      </c>
      <c r="I16" s="3">
        <v>67</v>
      </c>
      <c r="J16" s="3">
        <v>9</v>
      </c>
      <c r="K16" s="4">
        <f t="shared" si="0"/>
        <v>65.494590417310661</v>
      </c>
      <c r="L16" s="4">
        <f t="shared" si="1"/>
        <v>64.451313755795979</v>
      </c>
      <c r="M16" s="4">
        <f t="shared" si="4"/>
        <v>73.081534772182252</v>
      </c>
      <c r="N16" s="4">
        <f t="shared" si="5"/>
        <v>82.644067796610159</v>
      </c>
      <c r="O16" s="4">
        <f t="shared" si="2"/>
        <v>98.407079646017706</v>
      </c>
      <c r="P16" s="4">
        <f t="shared" si="3"/>
        <v>0.53956834532374098</v>
      </c>
    </row>
    <row r="17" spans="1:16" x14ac:dyDescent="0.25">
      <c r="A17" s="1">
        <v>16</v>
      </c>
      <c r="B17" s="7" t="s">
        <v>30</v>
      </c>
      <c r="C17" s="5">
        <v>3598</v>
      </c>
      <c r="D17" s="3">
        <v>3046</v>
      </c>
      <c r="E17" s="3">
        <v>2386</v>
      </c>
      <c r="F17" s="3">
        <v>2282</v>
      </c>
      <c r="G17" s="3">
        <v>2025</v>
      </c>
      <c r="H17" s="3">
        <v>176</v>
      </c>
      <c r="I17" s="3">
        <v>30</v>
      </c>
      <c r="J17" s="3">
        <v>2</v>
      </c>
      <c r="K17" s="4">
        <f t="shared" si="0"/>
        <v>84.658143413007224</v>
      </c>
      <c r="L17" s="4">
        <f t="shared" si="1"/>
        <v>66.314619232907162</v>
      </c>
      <c r="M17" s="4">
        <f t="shared" si="4"/>
        <v>84.870075440067055</v>
      </c>
      <c r="N17" s="4">
        <f t="shared" si="5"/>
        <v>88.737949167397019</v>
      </c>
      <c r="O17" s="4">
        <f t="shared" si="2"/>
        <v>78.332239001969796</v>
      </c>
      <c r="P17" s="4">
        <f t="shared" si="3"/>
        <v>8.3822296730930432E-2</v>
      </c>
    </row>
    <row r="18" spans="1:16" x14ac:dyDescent="0.25">
      <c r="A18" s="1">
        <v>17</v>
      </c>
      <c r="B18" s="7" t="s">
        <v>31</v>
      </c>
      <c r="C18" s="5">
        <v>1109</v>
      </c>
      <c r="D18" s="3">
        <v>924</v>
      </c>
      <c r="E18" s="3">
        <v>658</v>
      </c>
      <c r="F18" s="3">
        <v>347</v>
      </c>
      <c r="G18" s="3">
        <v>268</v>
      </c>
      <c r="H18" s="3">
        <v>79</v>
      </c>
      <c r="I18" s="3">
        <v>28</v>
      </c>
      <c r="J18" s="3">
        <v>2</v>
      </c>
      <c r="K18" s="4">
        <f t="shared" si="0"/>
        <v>83.31830477908025</v>
      </c>
      <c r="L18" s="4">
        <f t="shared" si="1"/>
        <v>59.33273219116321</v>
      </c>
      <c r="M18" s="4">
        <f t="shared" si="4"/>
        <v>40.729483282674771</v>
      </c>
      <c r="N18" s="4">
        <f t="shared" si="5"/>
        <v>77.233429394812674</v>
      </c>
      <c r="O18" s="4">
        <f t="shared" si="2"/>
        <v>71.212121212121218</v>
      </c>
      <c r="P18" s="4">
        <f t="shared" si="3"/>
        <v>0.303951367781155</v>
      </c>
    </row>
    <row r="19" spans="1:16" x14ac:dyDescent="0.25">
      <c r="A19" s="1">
        <v>18</v>
      </c>
      <c r="B19" s="7" t="s">
        <v>32</v>
      </c>
      <c r="C19" s="5">
        <v>4008</v>
      </c>
      <c r="D19" s="3">
        <v>3366</v>
      </c>
      <c r="E19" s="3">
        <v>3136</v>
      </c>
      <c r="F19" s="3">
        <v>2663</v>
      </c>
      <c r="G19" s="3">
        <v>2168</v>
      </c>
      <c r="H19" s="3">
        <v>569</v>
      </c>
      <c r="I19" s="3">
        <v>94</v>
      </c>
      <c r="J19" s="3">
        <v>12</v>
      </c>
      <c r="K19" s="4">
        <f t="shared" si="0"/>
        <v>83.982035928143716</v>
      </c>
      <c r="L19" s="4">
        <f t="shared" si="1"/>
        <v>78.243512974051896</v>
      </c>
      <c r="M19" s="4">
        <f t="shared" si="4"/>
        <v>69.132653061224488</v>
      </c>
      <c r="N19" s="4">
        <f t="shared" si="5"/>
        <v>81.41194141945175</v>
      </c>
      <c r="O19" s="4">
        <f t="shared" si="2"/>
        <v>93.166963755199049</v>
      </c>
      <c r="P19" s="4">
        <f t="shared" si="3"/>
        <v>0.38265306122448978</v>
      </c>
    </row>
    <row r="20" spans="1:16" x14ac:dyDescent="0.25">
      <c r="A20" s="1">
        <v>19</v>
      </c>
      <c r="B20" s="7" t="s">
        <v>33</v>
      </c>
      <c r="C20" s="5">
        <v>2670</v>
      </c>
      <c r="D20" s="3">
        <v>2550</v>
      </c>
      <c r="E20" s="3">
        <v>1602</v>
      </c>
      <c r="F20" s="3">
        <v>1106</v>
      </c>
      <c r="G20" s="3">
        <v>740</v>
      </c>
      <c r="H20" s="3">
        <v>366</v>
      </c>
      <c r="I20" s="3">
        <v>92</v>
      </c>
      <c r="J20" s="3">
        <v>0</v>
      </c>
      <c r="K20" s="4">
        <f t="shared" si="0"/>
        <v>95.50561797752809</v>
      </c>
      <c r="L20" s="4">
        <f t="shared" si="1"/>
        <v>60</v>
      </c>
      <c r="M20" s="4">
        <f t="shared" si="4"/>
        <v>46.192259675405744</v>
      </c>
      <c r="N20" s="4">
        <f t="shared" si="5"/>
        <v>66.907775768535259</v>
      </c>
      <c r="O20" s="4">
        <f t="shared" si="2"/>
        <v>62.82352941176471</v>
      </c>
      <c r="P20" s="4">
        <f t="shared" si="3"/>
        <v>0</v>
      </c>
    </row>
    <row r="21" spans="1:16" x14ac:dyDescent="0.25">
      <c r="A21" s="1">
        <v>20</v>
      </c>
      <c r="B21" s="7" t="s">
        <v>34</v>
      </c>
      <c r="C21" s="5">
        <v>1966</v>
      </c>
      <c r="D21" s="3">
        <v>1505</v>
      </c>
      <c r="E21" s="3">
        <v>1604</v>
      </c>
      <c r="F21" s="3">
        <v>1290</v>
      </c>
      <c r="G21" s="3">
        <v>749</v>
      </c>
      <c r="H21" s="3">
        <v>505</v>
      </c>
      <c r="I21" s="3">
        <v>67</v>
      </c>
      <c r="J21" s="3">
        <v>12</v>
      </c>
      <c r="K21" s="4">
        <f t="shared" si="0"/>
        <v>76.55137334689725</v>
      </c>
      <c r="L21" s="4">
        <f t="shared" si="1"/>
        <v>81.586978636826046</v>
      </c>
      <c r="M21" s="4">
        <f t="shared" si="4"/>
        <v>46.695760598503739</v>
      </c>
      <c r="N21" s="4">
        <f t="shared" si="5"/>
        <v>58.062015503875976</v>
      </c>
      <c r="O21" s="4">
        <f t="shared" si="2"/>
        <v>106.57807308970099</v>
      </c>
      <c r="P21" s="4">
        <f t="shared" si="3"/>
        <v>0.74812967581047385</v>
      </c>
    </row>
    <row r="22" spans="1:16" x14ac:dyDescent="0.25">
      <c r="A22" s="1">
        <v>21</v>
      </c>
      <c r="B22" s="7" t="s">
        <v>35</v>
      </c>
      <c r="C22" s="5">
        <v>3020</v>
      </c>
      <c r="D22" s="3">
        <v>2201</v>
      </c>
      <c r="E22" s="3">
        <v>2003</v>
      </c>
      <c r="F22" s="3">
        <v>1313</v>
      </c>
      <c r="G22" s="3">
        <v>973</v>
      </c>
      <c r="H22" s="3">
        <v>340</v>
      </c>
      <c r="I22" s="3">
        <v>0</v>
      </c>
      <c r="J22" s="3">
        <v>12</v>
      </c>
      <c r="K22" s="4">
        <f t="shared" si="0"/>
        <v>72.880794701986744</v>
      </c>
      <c r="L22" s="4">
        <f t="shared" si="1"/>
        <v>66.324503311258269</v>
      </c>
      <c r="M22" s="4">
        <f t="shared" si="4"/>
        <v>48.577134298552174</v>
      </c>
      <c r="N22" s="4">
        <f t="shared" si="5"/>
        <v>74.1051028179741</v>
      </c>
      <c r="O22" s="4">
        <f t="shared" si="2"/>
        <v>91.004089050431631</v>
      </c>
      <c r="P22" s="4">
        <f t="shared" si="3"/>
        <v>0.59910134797803294</v>
      </c>
    </row>
    <row r="23" spans="1:16" x14ac:dyDescent="0.25">
      <c r="A23" s="1">
        <v>22</v>
      </c>
      <c r="B23" s="7" t="s">
        <v>36</v>
      </c>
      <c r="C23" s="5">
        <v>1901</v>
      </c>
      <c r="D23" s="6">
        <v>1847</v>
      </c>
      <c r="E23" s="3">
        <v>1377</v>
      </c>
      <c r="F23" s="3">
        <v>994</v>
      </c>
      <c r="G23" s="3">
        <v>758</v>
      </c>
      <c r="H23" s="3">
        <v>284</v>
      </c>
      <c r="I23" s="3">
        <v>0</v>
      </c>
      <c r="J23" s="3">
        <v>9</v>
      </c>
      <c r="K23" s="4">
        <f t="shared" si="0"/>
        <v>97.159389794844813</v>
      </c>
      <c r="L23" s="4">
        <f t="shared" si="1"/>
        <v>72.435560231457131</v>
      </c>
      <c r="M23" s="4">
        <f t="shared" si="4"/>
        <v>55.047204066811908</v>
      </c>
      <c r="N23" s="4">
        <f t="shared" si="5"/>
        <v>76.25754527162978</v>
      </c>
      <c r="O23" s="4">
        <f t="shared" si="2"/>
        <v>74.553329723876558</v>
      </c>
      <c r="P23" s="4">
        <f t="shared" si="3"/>
        <v>0.65359477124183007</v>
      </c>
    </row>
    <row r="24" spans="1:16" x14ac:dyDescent="0.25">
      <c r="A24" s="1">
        <v>23</v>
      </c>
      <c r="B24" s="7" t="s">
        <v>37</v>
      </c>
      <c r="C24" s="5">
        <v>1792</v>
      </c>
      <c r="D24" s="3">
        <v>1415</v>
      </c>
      <c r="E24" s="3">
        <v>1082</v>
      </c>
      <c r="F24" s="3">
        <v>879</v>
      </c>
      <c r="G24" s="3">
        <v>487</v>
      </c>
      <c r="H24" s="3">
        <v>329</v>
      </c>
      <c r="I24" s="3">
        <v>37</v>
      </c>
      <c r="J24" s="3">
        <v>5</v>
      </c>
      <c r="K24" s="4">
        <f t="shared" si="0"/>
        <v>78.962053571428569</v>
      </c>
      <c r="L24" s="4">
        <f t="shared" si="1"/>
        <v>60.379464285714292</v>
      </c>
      <c r="M24" s="4">
        <f t="shared" si="4"/>
        <v>45.009242144177449</v>
      </c>
      <c r="N24" s="4">
        <f t="shared" si="5"/>
        <v>55.403868031854373</v>
      </c>
      <c r="O24" s="4">
        <f t="shared" si="2"/>
        <v>76.466431095406364</v>
      </c>
      <c r="P24" s="4">
        <f t="shared" si="3"/>
        <v>0.46210720887245843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2017-04-11T07:48:55Z</dcterms:modified>
</cp:coreProperties>
</file>