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4" i="1" l="1"/>
  <c r="K24" i="1"/>
  <c r="O24" i="1"/>
  <c r="N23" i="1"/>
  <c r="K23" i="1"/>
  <c r="P23" i="1"/>
  <c r="N22" i="1"/>
  <c r="K22" i="1"/>
  <c r="O22" i="1"/>
  <c r="N21" i="1"/>
  <c r="K21" i="1"/>
  <c r="P21" i="1"/>
  <c r="N20" i="1"/>
  <c r="K20" i="1"/>
  <c r="O20" i="1"/>
  <c r="N19" i="1"/>
  <c r="K19" i="1"/>
  <c r="P19" i="1"/>
  <c r="N18" i="1"/>
  <c r="K18" i="1"/>
  <c r="O18" i="1"/>
  <c r="N17" i="1"/>
  <c r="K17" i="1"/>
  <c r="P17" i="1"/>
  <c r="N16" i="1"/>
  <c r="K16" i="1"/>
  <c r="O16" i="1"/>
  <c r="N15" i="1"/>
  <c r="M15" i="1"/>
  <c r="K15" i="1"/>
  <c r="P15" i="1"/>
  <c r="N14" i="1"/>
  <c r="K14" i="1"/>
  <c r="O14" i="1"/>
  <c r="O13" i="1"/>
  <c r="N13" i="1"/>
  <c r="M13" i="1"/>
  <c r="K13" i="1"/>
  <c r="P13" i="1"/>
  <c r="N12" i="1"/>
  <c r="K12" i="1"/>
  <c r="O12" i="1"/>
  <c r="O11" i="1"/>
  <c r="N11" i="1"/>
  <c r="M11" i="1"/>
  <c r="K11" i="1"/>
  <c r="P11" i="1"/>
  <c r="N10" i="1"/>
  <c r="K10" i="1"/>
  <c r="O10" i="1"/>
  <c r="O9" i="1"/>
  <c r="N9" i="1"/>
  <c r="M9" i="1"/>
  <c r="K9" i="1"/>
  <c r="P9" i="1"/>
  <c r="N8" i="1"/>
  <c r="K8" i="1"/>
  <c r="O8" i="1"/>
  <c r="O7" i="1"/>
  <c r="N7" i="1"/>
  <c r="M7" i="1"/>
  <c r="K7" i="1"/>
  <c r="P7" i="1"/>
  <c r="N6" i="1"/>
  <c r="K6" i="1"/>
  <c r="O6" i="1"/>
  <c r="O5" i="1"/>
  <c r="N5" i="1"/>
  <c r="M5" i="1"/>
  <c r="K5" i="1"/>
  <c r="P5" i="1"/>
  <c r="N4" i="1"/>
  <c r="K4" i="1"/>
  <c r="O4" i="1"/>
  <c r="O3" i="1"/>
  <c r="N3" i="1"/>
  <c r="M3" i="1"/>
  <c r="K3" i="1"/>
  <c r="P3" i="1"/>
  <c r="N2" i="1"/>
  <c r="K2" i="1"/>
  <c r="L2" i="1" l="1"/>
  <c r="L4" i="1"/>
  <c r="P4" i="1"/>
  <c r="L6" i="1"/>
  <c r="P6" i="1"/>
  <c r="L8" i="1"/>
  <c r="P8" i="1"/>
  <c r="L10" i="1"/>
  <c r="P10" i="1"/>
  <c r="L12" i="1"/>
  <c r="P12" i="1"/>
  <c r="L14" i="1"/>
  <c r="P14" i="1"/>
  <c r="O15" i="1"/>
  <c r="L16" i="1"/>
  <c r="P16" i="1"/>
  <c r="M17" i="1"/>
  <c r="O17" i="1"/>
  <c r="L18" i="1"/>
  <c r="P18" i="1"/>
  <c r="M19" i="1"/>
  <c r="O19" i="1"/>
  <c r="L20" i="1"/>
  <c r="P20" i="1"/>
  <c r="M21" i="1"/>
  <c r="O21" i="1"/>
  <c r="L22" i="1"/>
  <c r="P22" i="1"/>
  <c r="M23" i="1"/>
  <c r="O23" i="1"/>
  <c r="L24" i="1"/>
  <c r="P24" i="1"/>
  <c r="P2" i="1"/>
  <c r="M2" i="1"/>
  <c r="O2" i="1"/>
  <c r="L3" i="1"/>
  <c r="M4" i="1"/>
  <c r="L5" i="1"/>
  <c r="M6" i="1"/>
  <c r="L7" i="1"/>
  <c r="M8" i="1"/>
  <c r="L9" i="1"/>
  <c r="M10" i="1"/>
  <c r="L11" i="1"/>
  <c r="M12" i="1"/>
  <c r="L13" i="1"/>
  <c r="M14" i="1"/>
  <c r="L15" i="1"/>
  <c r="M16" i="1"/>
  <c r="L17" i="1"/>
  <c r="M18" i="1"/>
  <c r="L19" i="1"/>
  <c r="M20" i="1"/>
  <c r="L21" i="1"/>
  <c r="M22" i="1"/>
  <c r="L23" i="1"/>
  <c r="M24" i="1"/>
</calcChain>
</file>

<file path=xl/sharedStrings.xml><?xml version="1.0" encoding="utf-8"?>
<sst xmlns="http://schemas.openxmlformats.org/spreadsheetml/2006/main" count="39" uniqueCount="39">
  <si>
    <t>NO</t>
  </si>
  <si>
    <t>S</t>
  </si>
  <si>
    <t>K</t>
  </si>
  <si>
    <t>D</t>
  </si>
  <si>
    <t>D'</t>
  </si>
  <si>
    <t>N</t>
  </si>
  <si>
    <t>T</t>
  </si>
  <si>
    <t>2T</t>
  </si>
  <si>
    <t>BGM</t>
  </si>
  <si>
    <t>K / S %</t>
  </si>
  <si>
    <t>D / S %</t>
  </si>
  <si>
    <t>N / D %</t>
  </si>
  <si>
    <t>N / D' %</t>
  </si>
  <si>
    <t>D / K %</t>
  </si>
  <si>
    <t>BGM / D %</t>
  </si>
  <si>
    <t>UPTD Puskesmas Kec.Ptk Selatan</t>
  </si>
  <si>
    <t>UPK Puskesmas Purnama</t>
  </si>
  <si>
    <t>UPTD Puskesmas Kec. Ptk Tenggara</t>
  </si>
  <si>
    <t>UPK Puskesmas Parit H.Husein</t>
  </si>
  <si>
    <t>UPTD Puskesmas  Kec. Ptk Timur</t>
  </si>
  <si>
    <t xml:space="preserve">UPK Puskesmas Kampung Dalam </t>
  </si>
  <si>
    <t>UPK Puskesmas Parit Mayor</t>
  </si>
  <si>
    <t>UPK Puskesmas Tanjung Hulu</t>
  </si>
  <si>
    <t>UPK Puskesmas Banjar Serasan</t>
  </si>
  <si>
    <t>UPK Puskesmas Tambelan Sampit</t>
  </si>
  <si>
    <t>UPTD Puskesmas Kec. Ptk Barat</t>
  </si>
  <si>
    <t>UPK Puskesmas Komyos Sudarso</t>
  </si>
  <si>
    <t>UPK Puskesmas Pal Lima</t>
  </si>
  <si>
    <t>UPK Puskesmas Perumnas II</t>
  </si>
  <si>
    <t>UPTD Puskesmas Kec. Pontianak Kota</t>
  </si>
  <si>
    <t>UPK Puskesmas Alianyang</t>
  </si>
  <si>
    <t>UPK Puskesmas Karya Mulia</t>
  </si>
  <si>
    <t>UPK Puskesmas Pal Tiga</t>
  </si>
  <si>
    <t>UPTD Puskesmas Kec. Pontianak Utara</t>
  </si>
  <si>
    <t>UPK Puskesmas Siantan Hulu</t>
  </si>
  <si>
    <t>UPK Puskesmas Siantan Tengah</t>
  </si>
  <si>
    <t>UPK Puskesmas Khatulistiwa</t>
  </si>
  <si>
    <t>UPK Puskesmasd Telaga Biru</t>
  </si>
  <si>
    <t>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</si>
</sst>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right" vertical="center"/>
    </xf>
    <xf numFmtId="41" fontId="2" fillId="2" borderId="1" xfId="3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right" vertical="center"/>
    </xf>
    <xf numFmtId="41" fontId="2" fillId="2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1" fontId="4" fillId="2" borderId="1" xfId="3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4">
    <cellStyle name="Comma" xfId="1" builtinId="3"/>
    <cellStyle name="Comma [0]" xfId="2" builtinId="6"/>
    <cellStyle name="Comma [0] 4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R8" sqref="R8"/>
    </sheetView>
  </sheetViews>
  <sheetFormatPr defaultRowHeight="15" x14ac:dyDescent="0.25"/>
  <cols>
    <col min="1" max="1" width="7" customWidth="1"/>
    <col min="2" max="2" width="37.7109375" customWidth="1"/>
    <col min="3" max="4" width="9.140625" style="13"/>
    <col min="5" max="5" width="11.85546875" style="13" customWidth="1"/>
    <col min="6" max="15" width="9.140625" style="13"/>
    <col min="16" max="16" width="12" style="13" customWidth="1"/>
  </cols>
  <sheetData>
    <row r="1" spans="1:16" x14ac:dyDescent="0.25">
      <c r="A1" s="9" t="s">
        <v>0</v>
      </c>
      <c r="B1" s="1" t="s">
        <v>38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</row>
    <row r="2" spans="1:16" x14ac:dyDescent="0.25">
      <c r="A2" s="9">
        <v>1</v>
      </c>
      <c r="B2" s="3" t="s">
        <v>15</v>
      </c>
      <c r="C2" s="4">
        <v>4721</v>
      </c>
      <c r="D2" s="5">
        <v>4415</v>
      </c>
      <c r="E2" s="11">
        <v>1983</v>
      </c>
      <c r="F2" s="11">
        <v>909</v>
      </c>
      <c r="G2" s="11">
        <v>772</v>
      </c>
      <c r="H2" s="11">
        <v>105</v>
      </c>
      <c r="I2" s="11">
        <v>32</v>
      </c>
      <c r="J2" s="11">
        <v>4</v>
      </c>
      <c r="K2" s="12">
        <f t="shared" ref="K2:K24" si="0">D2/C2*100</f>
        <v>93.518322389324297</v>
      </c>
      <c r="L2" s="12">
        <f t="shared" ref="L2:L24" si="1">E2/C2*100</f>
        <v>42.00381275153569</v>
      </c>
      <c r="M2" s="12">
        <f t="shared" ref="M2:M24" si="2">G2/E2*100</f>
        <v>38.930912758446794</v>
      </c>
      <c r="N2" s="12">
        <f>G2/F2*100</f>
        <v>84.928492849284936</v>
      </c>
      <c r="O2" s="12">
        <f t="shared" ref="O2:O24" si="3">E2/D2*100</f>
        <v>44.915062287655722</v>
      </c>
      <c r="P2" s="12">
        <f t="shared" ref="P2:P24" si="4">J2/E2*100</f>
        <v>0.20171457387796271</v>
      </c>
    </row>
    <row r="3" spans="1:16" x14ac:dyDescent="0.25">
      <c r="A3" s="9">
        <v>2</v>
      </c>
      <c r="B3" s="6" t="s">
        <v>16</v>
      </c>
      <c r="C3" s="7">
        <v>3544</v>
      </c>
      <c r="D3" s="5">
        <v>3462</v>
      </c>
      <c r="E3" s="11">
        <v>1918</v>
      </c>
      <c r="F3" s="11">
        <v>851</v>
      </c>
      <c r="G3" s="11">
        <v>576</v>
      </c>
      <c r="H3" s="11">
        <v>261</v>
      </c>
      <c r="I3" s="11">
        <v>15</v>
      </c>
      <c r="J3" s="11">
        <v>4</v>
      </c>
      <c r="K3" s="12">
        <f t="shared" si="0"/>
        <v>97.686230248306998</v>
      </c>
      <c r="L3" s="12">
        <f t="shared" si="1"/>
        <v>54.119638826185103</v>
      </c>
      <c r="M3" s="12">
        <f t="shared" si="2"/>
        <v>30.031282586027114</v>
      </c>
      <c r="N3" s="12">
        <f t="shared" ref="N3:N24" si="5">G3/F3*100</f>
        <v>67.68507638072856</v>
      </c>
      <c r="O3" s="12">
        <f t="shared" si="3"/>
        <v>55.401502021952631</v>
      </c>
      <c r="P3" s="12">
        <f t="shared" si="4"/>
        <v>0.20855057351407716</v>
      </c>
    </row>
    <row r="4" spans="1:16" x14ac:dyDescent="0.25">
      <c r="A4" s="9">
        <v>3</v>
      </c>
      <c r="B4" s="6" t="s">
        <v>17</v>
      </c>
      <c r="C4" s="7">
        <v>2520</v>
      </c>
      <c r="D4" s="5">
        <v>2333</v>
      </c>
      <c r="E4" s="11">
        <v>1580</v>
      </c>
      <c r="F4" s="11">
        <v>1250</v>
      </c>
      <c r="G4" s="11">
        <v>926</v>
      </c>
      <c r="H4" s="11">
        <v>324</v>
      </c>
      <c r="I4" s="11">
        <v>11</v>
      </c>
      <c r="J4" s="11">
        <v>7</v>
      </c>
      <c r="K4" s="12">
        <f t="shared" si="0"/>
        <v>92.57936507936509</v>
      </c>
      <c r="L4" s="12">
        <f t="shared" si="1"/>
        <v>62.698412698412696</v>
      </c>
      <c r="M4" s="12">
        <f t="shared" si="2"/>
        <v>58.607594936708864</v>
      </c>
      <c r="N4" s="12">
        <f t="shared" si="5"/>
        <v>74.08</v>
      </c>
      <c r="O4" s="12">
        <f t="shared" si="3"/>
        <v>67.72396056579511</v>
      </c>
      <c r="P4" s="12">
        <f t="shared" si="4"/>
        <v>0.44303797468354433</v>
      </c>
    </row>
    <row r="5" spans="1:16" x14ac:dyDescent="0.25">
      <c r="A5" s="9">
        <v>4</v>
      </c>
      <c r="B5" s="6" t="s">
        <v>18</v>
      </c>
      <c r="C5" s="7">
        <v>2030</v>
      </c>
      <c r="D5" s="5">
        <v>1929</v>
      </c>
      <c r="E5" s="11">
        <v>1511</v>
      </c>
      <c r="F5" s="11">
        <v>962</v>
      </c>
      <c r="G5" s="11">
        <v>781</v>
      </c>
      <c r="H5" s="11">
        <v>181</v>
      </c>
      <c r="I5" s="11">
        <v>52</v>
      </c>
      <c r="J5" s="11">
        <v>1</v>
      </c>
      <c r="K5" s="12">
        <f t="shared" si="0"/>
        <v>95.024630541871929</v>
      </c>
      <c r="L5" s="12">
        <f t="shared" si="1"/>
        <v>74.433497536945808</v>
      </c>
      <c r="M5" s="12">
        <f t="shared" si="2"/>
        <v>51.687624090006622</v>
      </c>
      <c r="N5" s="12">
        <f t="shared" si="5"/>
        <v>81.185031185031193</v>
      </c>
      <c r="O5" s="12">
        <f t="shared" si="3"/>
        <v>78.330741316744422</v>
      </c>
      <c r="P5" s="12">
        <f t="shared" si="4"/>
        <v>6.6181336863004633E-2</v>
      </c>
    </row>
    <row r="6" spans="1:16" x14ac:dyDescent="0.25">
      <c r="A6" s="9">
        <v>5</v>
      </c>
      <c r="B6" s="6" t="s">
        <v>19</v>
      </c>
      <c r="C6" s="7">
        <v>1686</v>
      </c>
      <c r="D6" s="5">
        <v>1569</v>
      </c>
      <c r="E6" s="11">
        <v>822</v>
      </c>
      <c r="F6" s="11">
        <v>145</v>
      </c>
      <c r="G6" s="11">
        <v>169</v>
      </c>
      <c r="H6" s="11">
        <v>113</v>
      </c>
      <c r="I6" s="11">
        <v>0</v>
      </c>
      <c r="J6" s="11">
        <v>5</v>
      </c>
      <c r="K6" s="12">
        <f t="shared" si="0"/>
        <v>93.060498220640568</v>
      </c>
      <c r="L6" s="12">
        <f t="shared" si="1"/>
        <v>48.754448398576514</v>
      </c>
      <c r="M6" s="12">
        <f t="shared" si="2"/>
        <v>20.559610705596107</v>
      </c>
      <c r="N6" s="12">
        <f t="shared" si="5"/>
        <v>116.55172413793105</v>
      </c>
      <c r="O6" s="12">
        <f t="shared" si="3"/>
        <v>52.390057361376677</v>
      </c>
      <c r="P6" s="12">
        <f t="shared" si="4"/>
        <v>0.6082725060827251</v>
      </c>
    </row>
    <row r="7" spans="1:16" x14ac:dyDescent="0.25">
      <c r="A7" s="9">
        <v>6</v>
      </c>
      <c r="B7" s="6" t="s">
        <v>20</v>
      </c>
      <c r="C7" s="7">
        <v>2820</v>
      </c>
      <c r="D7" s="5">
        <v>1972</v>
      </c>
      <c r="E7" s="11">
        <v>1938</v>
      </c>
      <c r="F7" s="11">
        <v>1660</v>
      </c>
      <c r="G7" s="11">
        <v>983</v>
      </c>
      <c r="H7" s="11">
        <v>110</v>
      </c>
      <c r="I7" s="11">
        <v>57</v>
      </c>
      <c r="J7" s="11">
        <v>17</v>
      </c>
      <c r="K7" s="12">
        <f t="shared" si="0"/>
        <v>69.929078014184398</v>
      </c>
      <c r="L7" s="12">
        <f t="shared" si="1"/>
        <v>68.723404255319153</v>
      </c>
      <c r="M7" s="12">
        <f t="shared" si="2"/>
        <v>50.722394220846233</v>
      </c>
      <c r="N7" s="12">
        <f t="shared" si="5"/>
        <v>59.216867469879517</v>
      </c>
      <c r="O7" s="12">
        <f t="shared" si="3"/>
        <v>98.275862068965509</v>
      </c>
      <c r="P7" s="12">
        <f t="shared" si="4"/>
        <v>0.8771929824561403</v>
      </c>
    </row>
    <row r="8" spans="1:16" x14ac:dyDescent="0.25">
      <c r="A8" s="9">
        <v>7</v>
      </c>
      <c r="B8" s="6" t="s">
        <v>21</v>
      </c>
      <c r="C8" s="7">
        <v>552</v>
      </c>
      <c r="D8" s="5">
        <v>429</v>
      </c>
      <c r="E8" s="11">
        <v>299</v>
      </c>
      <c r="F8" s="11">
        <v>195</v>
      </c>
      <c r="G8" s="11">
        <v>128</v>
      </c>
      <c r="H8" s="11">
        <v>41</v>
      </c>
      <c r="I8" s="11">
        <v>17</v>
      </c>
      <c r="J8" s="11">
        <v>0</v>
      </c>
      <c r="K8" s="12">
        <f t="shared" si="0"/>
        <v>77.717391304347828</v>
      </c>
      <c r="L8" s="12">
        <f t="shared" si="1"/>
        <v>54.166666666666664</v>
      </c>
      <c r="M8" s="12">
        <f t="shared" si="2"/>
        <v>42.809364548494983</v>
      </c>
      <c r="N8" s="12">
        <f t="shared" si="5"/>
        <v>65.641025641025635</v>
      </c>
      <c r="O8" s="12">
        <f t="shared" si="3"/>
        <v>69.696969696969703</v>
      </c>
      <c r="P8" s="12">
        <f t="shared" si="4"/>
        <v>0</v>
      </c>
    </row>
    <row r="9" spans="1:16" x14ac:dyDescent="0.25">
      <c r="A9" s="9">
        <v>8</v>
      </c>
      <c r="B9" s="6" t="s">
        <v>22</v>
      </c>
      <c r="C9" s="7">
        <v>1944</v>
      </c>
      <c r="D9" s="5">
        <v>1641</v>
      </c>
      <c r="E9" s="11">
        <v>1402</v>
      </c>
      <c r="F9" s="11">
        <v>1258</v>
      </c>
      <c r="G9" s="11">
        <v>975</v>
      </c>
      <c r="H9" s="11">
        <v>219</v>
      </c>
      <c r="I9" s="11">
        <v>13</v>
      </c>
      <c r="J9" s="11">
        <v>11</v>
      </c>
      <c r="K9" s="12">
        <f t="shared" si="0"/>
        <v>84.413580246913583</v>
      </c>
      <c r="L9" s="12">
        <f t="shared" si="1"/>
        <v>72.119341563786008</v>
      </c>
      <c r="M9" s="12">
        <f t="shared" si="2"/>
        <v>69.543509272467901</v>
      </c>
      <c r="N9" s="12">
        <f t="shared" si="5"/>
        <v>77.503974562798092</v>
      </c>
      <c r="O9" s="12">
        <f t="shared" si="3"/>
        <v>85.435709932967711</v>
      </c>
      <c r="P9" s="12">
        <f t="shared" si="4"/>
        <v>0.78459343794579173</v>
      </c>
    </row>
    <row r="10" spans="1:16" x14ac:dyDescent="0.25">
      <c r="A10" s="9">
        <v>9</v>
      </c>
      <c r="B10" s="6" t="s">
        <v>23</v>
      </c>
      <c r="C10" s="7">
        <v>1107</v>
      </c>
      <c r="D10" s="5">
        <v>755</v>
      </c>
      <c r="E10" s="11">
        <v>772</v>
      </c>
      <c r="F10" s="11">
        <v>687</v>
      </c>
      <c r="G10" s="11">
        <v>473</v>
      </c>
      <c r="H10" s="11">
        <v>214</v>
      </c>
      <c r="I10" s="11">
        <v>98</v>
      </c>
      <c r="J10" s="11">
        <v>3</v>
      </c>
      <c r="K10" s="12">
        <f t="shared" si="0"/>
        <v>68.20234869015357</v>
      </c>
      <c r="L10" s="12">
        <f t="shared" si="1"/>
        <v>69.73803071364047</v>
      </c>
      <c r="M10" s="12">
        <f t="shared" si="2"/>
        <v>61.269430051813465</v>
      </c>
      <c r="N10" s="12">
        <f t="shared" si="5"/>
        <v>68.850072780203789</v>
      </c>
      <c r="O10" s="12">
        <f t="shared" si="3"/>
        <v>102.25165562913907</v>
      </c>
      <c r="P10" s="12">
        <f t="shared" si="4"/>
        <v>0.38860103626943004</v>
      </c>
    </row>
    <row r="11" spans="1:16" x14ac:dyDescent="0.25">
      <c r="A11" s="9">
        <v>10</v>
      </c>
      <c r="B11" s="6" t="s">
        <v>24</v>
      </c>
      <c r="C11" s="7">
        <v>729</v>
      </c>
      <c r="D11" s="5">
        <v>657</v>
      </c>
      <c r="E11" s="11">
        <v>611</v>
      </c>
      <c r="F11" s="11">
        <v>558</v>
      </c>
      <c r="G11" s="11">
        <v>419</v>
      </c>
      <c r="H11" s="11">
        <v>139</v>
      </c>
      <c r="I11" s="11">
        <v>47</v>
      </c>
      <c r="J11" s="11">
        <v>11</v>
      </c>
      <c r="K11" s="12">
        <f t="shared" si="0"/>
        <v>90.123456790123456</v>
      </c>
      <c r="L11" s="12">
        <f t="shared" si="1"/>
        <v>83.813443072702327</v>
      </c>
      <c r="M11" s="12">
        <f t="shared" si="2"/>
        <v>68.576104746317512</v>
      </c>
      <c r="N11" s="12">
        <f t="shared" si="5"/>
        <v>75.089605734767034</v>
      </c>
      <c r="O11" s="12">
        <f t="shared" si="3"/>
        <v>92.998477929984773</v>
      </c>
      <c r="P11" s="12">
        <f t="shared" si="4"/>
        <v>1.800327332242226</v>
      </c>
    </row>
    <row r="12" spans="1:16" x14ac:dyDescent="0.25">
      <c r="A12" s="9">
        <v>11</v>
      </c>
      <c r="B12" s="6" t="s">
        <v>25</v>
      </c>
      <c r="C12" s="7">
        <v>3525</v>
      </c>
      <c r="D12" s="5">
        <v>3258</v>
      </c>
      <c r="E12" s="11">
        <v>2328</v>
      </c>
      <c r="F12" s="11">
        <v>1533</v>
      </c>
      <c r="G12" s="11">
        <v>1027</v>
      </c>
      <c r="H12" s="11">
        <v>493</v>
      </c>
      <c r="I12" s="11">
        <v>370</v>
      </c>
      <c r="J12" s="11">
        <v>8</v>
      </c>
      <c r="K12" s="12">
        <f t="shared" si="0"/>
        <v>92.425531914893625</v>
      </c>
      <c r="L12" s="12">
        <f t="shared" si="1"/>
        <v>66.042553191489361</v>
      </c>
      <c r="M12" s="12">
        <f t="shared" si="2"/>
        <v>44.115120274914091</v>
      </c>
      <c r="N12" s="12">
        <f t="shared" si="5"/>
        <v>66.992824527071107</v>
      </c>
      <c r="O12" s="12">
        <f t="shared" si="3"/>
        <v>71.45488029465929</v>
      </c>
      <c r="P12" s="12">
        <f t="shared" si="4"/>
        <v>0.3436426116838488</v>
      </c>
    </row>
    <row r="13" spans="1:16" x14ac:dyDescent="0.25">
      <c r="A13" s="9">
        <v>12</v>
      </c>
      <c r="B13" s="6" t="s">
        <v>26</v>
      </c>
      <c r="C13" s="7">
        <v>3090</v>
      </c>
      <c r="D13" s="5">
        <v>2652</v>
      </c>
      <c r="E13" s="11">
        <v>2446</v>
      </c>
      <c r="F13" s="11">
        <v>1970</v>
      </c>
      <c r="G13" s="11">
        <v>1725</v>
      </c>
      <c r="H13" s="11">
        <v>245</v>
      </c>
      <c r="I13" s="11">
        <v>47</v>
      </c>
      <c r="J13" s="11">
        <v>8</v>
      </c>
      <c r="K13" s="12">
        <f t="shared" si="0"/>
        <v>85.825242718446603</v>
      </c>
      <c r="L13" s="12">
        <f t="shared" si="1"/>
        <v>79.158576051779932</v>
      </c>
      <c r="M13" s="12">
        <f t="shared" si="2"/>
        <v>70.5233033524121</v>
      </c>
      <c r="N13" s="12">
        <f t="shared" si="5"/>
        <v>87.563451776649742</v>
      </c>
      <c r="O13" s="12">
        <f t="shared" si="3"/>
        <v>92.23227752639518</v>
      </c>
      <c r="P13" s="12">
        <f t="shared" si="4"/>
        <v>0.32706459525756337</v>
      </c>
    </row>
    <row r="14" spans="1:16" x14ac:dyDescent="0.25">
      <c r="A14" s="9">
        <v>13</v>
      </c>
      <c r="B14" s="6" t="s">
        <v>27</v>
      </c>
      <c r="C14" s="7">
        <v>1312</v>
      </c>
      <c r="D14" s="2">
        <v>954</v>
      </c>
      <c r="E14" s="11">
        <v>933</v>
      </c>
      <c r="F14" s="11">
        <v>907</v>
      </c>
      <c r="G14" s="11">
        <v>682</v>
      </c>
      <c r="H14" s="11">
        <v>225</v>
      </c>
      <c r="I14" s="11">
        <v>11</v>
      </c>
      <c r="J14" s="11">
        <v>12</v>
      </c>
      <c r="K14" s="12">
        <f t="shared" si="0"/>
        <v>72.713414634146346</v>
      </c>
      <c r="L14" s="12">
        <f t="shared" si="1"/>
        <v>71.112804878048792</v>
      </c>
      <c r="M14" s="12">
        <f t="shared" si="2"/>
        <v>73.097534833869233</v>
      </c>
      <c r="N14" s="12">
        <f t="shared" si="5"/>
        <v>75.192943770672542</v>
      </c>
      <c r="O14" s="12">
        <f t="shared" si="3"/>
        <v>97.798742138364787</v>
      </c>
      <c r="P14" s="12">
        <f t="shared" si="4"/>
        <v>1.2861736334405145</v>
      </c>
    </row>
    <row r="15" spans="1:16" x14ac:dyDescent="0.25">
      <c r="A15" s="9">
        <v>14</v>
      </c>
      <c r="B15" s="6" t="s">
        <v>28</v>
      </c>
      <c r="C15" s="7">
        <v>4771</v>
      </c>
      <c r="D15" s="5">
        <v>4646</v>
      </c>
      <c r="E15" s="11">
        <v>3092</v>
      </c>
      <c r="F15" s="11">
        <v>2680</v>
      </c>
      <c r="G15" s="11">
        <v>2025</v>
      </c>
      <c r="H15" s="11">
        <v>655</v>
      </c>
      <c r="I15" s="11">
        <v>65</v>
      </c>
      <c r="J15" s="11">
        <v>33</v>
      </c>
      <c r="K15" s="12">
        <f t="shared" si="0"/>
        <v>97.380004191993294</v>
      </c>
      <c r="L15" s="12">
        <f t="shared" si="1"/>
        <v>64.808216306853907</v>
      </c>
      <c r="M15" s="12">
        <f t="shared" si="2"/>
        <v>65.491591203104775</v>
      </c>
      <c r="N15" s="12">
        <f t="shared" si="5"/>
        <v>75.559701492537314</v>
      </c>
      <c r="O15" s="12">
        <f t="shared" si="3"/>
        <v>66.551872578562197</v>
      </c>
      <c r="P15" s="12">
        <f t="shared" si="4"/>
        <v>1.0672703751617076</v>
      </c>
    </row>
    <row r="16" spans="1:16" x14ac:dyDescent="0.25">
      <c r="A16" s="9">
        <v>15</v>
      </c>
      <c r="B16" s="6" t="s">
        <v>29</v>
      </c>
      <c r="C16" s="7">
        <v>2588</v>
      </c>
      <c r="D16" s="5">
        <v>1695</v>
      </c>
      <c r="E16" s="11">
        <v>1945</v>
      </c>
      <c r="F16" s="11">
        <v>1689</v>
      </c>
      <c r="G16" s="11">
        <v>1419</v>
      </c>
      <c r="H16" s="11">
        <v>270</v>
      </c>
      <c r="I16" s="11">
        <v>67</v>
      </c>
      <c r="J16" s="11">
        <v>6</v>
      </c>
      <c r="K16" s="12">
        <f t="shared" si="0"/>
        <v>65.494590417310661</v>
      </c>
      <c r="L16" s="12">
        <f t="shared" si="1"/>
        <v>75.15455950540958</v>
      </c>
      <c r="M16" s="12">
        <f t="shared" si="2"/>
        <v>72.956298200514141</v>
      </c>
      <c r="N16" s="12">
        <f t="shared" si="5"/>
        <v>84.014209591474241</v>
      </c>
      <c r="O16" s="12">
        <f t="shared" si="3"/>
        <v>114.74926253687316</v>
      </c>
      <c r="P16" s="12">
        <f t="shared" si="4"/>
        <v>0.30848329048843187</v>
      </c>
    </row>
    <row r="17" spans="1:16" x14ac:dyDescent="0.25">
      <c r="A17" s="9">
        <v>16</v>
      </c>
      <c r="B17" s="6" t="s">
        <v>30</v>
      </c>
      <c r="C17" s="7">
        <v>3598</v>
      </c>
      <c r="D17" s="5">
        <v>3083</v>
      </c>
      <c r="E17" s="11">
        <v>2175</v>
      </c>
      <c r="F17" s="11">
        <v>1951</v>
      </c>
      <c r="G17" s="11">
        <v>1719</v>
      </c>
      <c r="H17" s="11">
        <v>232</v>
      </c>
      <c r="I17" s="11">
        <v>30</v>
      </c>
      <c r="J17" s="11">
        <v>1</v>
      </c>
      <c r="K17" s="12">
        <f t="shared" si="0"/>
        <v>85.686492495831018</v>
      </c>
      <c r="L17" s="12">
        <f t="shared" si="1"/>
        <v>60.450250138966091</v>
      </c>
      <c r="M17" s="12">
        <f t="shared" si="2"/>
        <v>79.034482758620697</v>
      </c>
      <c r="N17" s="12">
        <f t="shared" si="5"/>
        <v>88.10866222450025</v>
      </c>
      <c r="O17" s="12">
        <f t="shared" si="3"/>
        <v>70.548167369445352</v>
      </c>
      <c r="P17" s="12">
        <f t="shared" si="4"/>
        <v>4.5977011494252873E-2</v>
      </c>
    </row>
    <row r="18" spans="1:16" x14ac:dyDescent="0.25">
      <c r="A18" s="9">
        <v>17</v>
      </c>
      <c r="B18" s="6" t="s">
        <v>31</v>
      </c>
      <c r="C18" s="7">
        <v>1109</v>
      </c>
      <c r="D18" s="5">
        <v>924</v>
      </c>
      <c r="E18" s="11">
        <v>573</v>
      </c>
      <c r="F18" s="11">
        <v>298</v>
      </c>
      <c r="G18" s="11">
        <v>232</v>
      </c>
      <c r="H18" s="11">
        <v>66</v>
      </c>
      <c r="I18" s="11">
        <v>15</v>
      </c>
      <c r="J18" s="11">
        <v>3</v>
      </c>
      <c r="K18" s="12">
        <f t="shared" si="0"/>
        <v>83.31830477908025</v>
      </c>
      <c r="L18" s="12">
        <f t="shared" si="1"/>
        <v>51.668169522091979</v>
      </c>
      <c r="M18" s="12">
        <f t="shared" si="2"/>
        <v>40.488656195462482</v>
      </c>
      <c r="N18" s="12">
        <f t="shared" si="5"/>
        <v>77.852348993288587</v>
      </c>
      <c r="O18" s="12">
        <f t="shared" si="3"/>
        <v>62.012987012987011</v>
      </c>
      <c r="P18" s="12">
        <f t="shared" si="4"/>
        <v>0.52356020942408377</v>
      </c>
    </row>
    <row r="19" spans="1:16" x14ac:dyDescent="0.25">
      <c r="A19" s="9">
        <v>18</v>
      </c>
      <c r="B19" s="6" t="s">
        <v>32</v>
      </c>
      <c r="C19" s="7">
        <v>4008</v>
      </c>
      <c r="D19" s="5">
        <v>3562</v>
      </c>
      <c r="E19" s="11">
        <v>3178</v>
      </c>
      <c r="F19" s="11">
        <v>2714</v>
      </c>
      <c r="G19" s="11">
        <v>2173</v>
      </c>
      <c r="H19" s="11">
        <v>541</v>
      </c>
      <c r="I19" s="11">
        <v>75</v>
      </c>
      <c r="J19" s="11">
        <v>13</v>
      </c>
      <c r="K19" s="12">
        <f t="shared" si="0"/>
        <v>88.872255489021953</v>
      </c>
      <c r="L19" s="12">
        <f t="shared" si="1"/>
        <v>79.291417165668662</v>
      </c>
      <c r="M19" s="12">
        <f t="shared" si="2"/>
        <v>68.376337319068597</v>
      </c>
      <c r="N19" s="12">
        <f t="shared" si="5"/>
        <v>80.066322770817976</v>
      </c>
      <c r="O19" s="12">
        <f t="shared" si="3"/>
        <v>89.219539584503096</v>
      </c>
      <c r="P19" s="12">
        <f t="shared" si="4"/>
        <v>0.40906230333543103</v>
      </c>
    </row>
    <row r="20" spans="1:16" x14ac:dyDescent="0.25">
      <c r="A20" s="9">
        <v>19</v>
      </c>
      <c r="B20" s="6" t="s">
        <v>33</v>
      </c>
      <c r="C20" s="7">
        <v>2670</v>
      </c>
      <c r="D20" s="5">
        <v>2550</v>
      </c>
      <c r="E20" s="11">
        <v>1788</v>
      </c>
      <c r="F20" s="11">
        <v>1615</v>
      </c>
      <c r="G20" s="11">
        <v>1097</v>
      </c>
      <c r="H20" s="11">
        <v>565</v>
      </c>
      <c r="I20" s="11">
        <v>54</v>
      </c>
      <c r="J20" s="11">
        <v>3</v>
      </c>
      <c r="K20" s="12">
        <f t="shared" si="0"/>
        <v>95.50561797752809</v>
      </c>
      <c r="L20" s="12">
        <f t="shared" si="1"/>
        <v>66.966292134831463</v>
      </c>
      <c r="M20" s="12">
        <f t="shared" si="2"/>
        <v>61.353467561521256</v>
      </c>
      <c r="N20" s="12">
        <f t="shared" si="5"/>
        <v>67.925696594427237</v>
      </c>
      <c r="O20" s="12">
        <f t="shared" si="3"/>
        <v>70.117647058823536</v>
      </c>
      <c r="P20" s="12">
        <f t="shared" si="4"/>
        <v>0.16778523489932887</v>
      </c>
    </row>
    <row r="21" spans="1:16" x14ac:dyDescent="0.25">
      <c r="A21" s="9">
        <v>20</v>
      </c>
      <c r="B21" s="6" t="s">
        <v>34</v>
      </c>
      <c r="C21" s="7">
        <v>1966</v>
      </c>
      <c r="D21" s="5">
        <v>1966</v>
      </c>
      <c r="E21" s="11">
        <v>1086</v>
      </c>
      <c r="F21" s="11">
        <v>804</v>
      </c>
      <c r="G21" s="11">
        <v>467</v>
      </c>
      <c r="H21" s="11">
        <v>321</v>
      </c>
      <c r="I21" s="11">
        <v>16</v>
      </c>
      <c r="J21" s="11">
        <v>11</v>
      </c>
      <c r="K21" s="12">
        <f t="shared" si="0"/>
        <v>100</v>
      </c>
      <c r="L21" s="12">
        <f t="shared" si="1"/>
        <v>55.239064089521875</v>
      </c>
      <c r="M21" s="12">
        <f t="shared" si="2"/>
        <v>43.001841620626152</v>
      </c>
      <c r="N21" s="12">
        <f t="shared" si="5"/>
        <v>58.084577114427859</v>
      </c>
      <c r="O21" s="12">
        <f t="shared" si="3"/>
        <v>55.239064089521875</v>
      </c>
      <c r="P21" s="12">
        <f t="shared" si="4"/>
        <v>1.0128913443830572</v>
      </c>
    </row>
    <row r="22" spans="1:16" x14ac:dyDescent="0.25">
      <c r="A22" s="9">
        <v>21</v>
      </c>
      <c r="B22" s="6" t="s">
        <v>35</v>
      </c>
      <c r="C22" s="7">
        <v>3020</v>
      </c>
      <c r="D22" s="5">
        <v>2201</v>
      </c>
      <c r="E22" s="11">
        <v>1976</v>
      </c>
      <c r="F22" s="11">
        <v>1434</v>
      </c>
      <c r="G22" s="11">
        <v>1056</v>
      </c>
      <c r="H22" s="11">
        <v>378</v>
      </c>
      <c r="I22" s="11">
        <v>0</v>
      </c>
      <c r="J22" s="11">
        <v>0</v>
      </c>
      <c r="K22" s="12">
        <f t="shared" si="0"/>
        <v>72.880794701986744</v>
      </c>
      <c r="L22" s="12">
        <f t="shared" si="1"/>
        <v>65.430463576158942</v>
      </c>
      <c r="M22" s="12">
        <f t="shared" si="2"/>
        <v>53.441295546558706</v>
      </c>
      <c r="N22" s="12">
        <f t="shared" si="5"/>
        <v>73.640167364016733</v>
      </c>
      <c r="O22" s="12">
        <f t="shared" si="3"/>
        <v>89.777373920945024</v>
      </c>
      <c r="P22" s="12">
        <f t="shared" si="4"/>
        <v>0</v>
      </c>
    </row>
    <row r="23" spans="1:16" x14ac:dyDescent="0.25">
      <c r="A23" s="9">
        <v>22</v>
      </c>
      <c r="B23" s="6" t="s">
        <v>36</v>
      </c>
      <c r="C23" s="7">
        <v>1901</v>
      </c>
      <c r="D23" s="8">
        <v>1847</v>
      </c>
      <c r="E23" s="11">
        <v>1117</v>
      </c>
      <c r="F23" s="11">
        <v>863</v>
      </c>
      <c r="G23" s="11">
        <v>328</v>
      </c>
      <c r="H23" s="11">
        <v>200</v>
      </c>
      <c r="I23" s="11">
        <v>0</v>
      </c>
      <c r="J23" s="11">
        <v>0</v>
      </c>
      <c r="K23" s="12">
        <f t="shared" si="0"/>
        <v>97.159389794844813</v>
      </c>
      <c r="L23" s="12">
        <f t="shared" si="1"/>
        <v>58.758548132561806</v>
      </c>
      <c r="M23" s="12">
        <f t="shared" si="2"/>
        <v>29.364368845120858</v>
      </c>
      <c r="N23" s="12">
        <f t="shared" si="5"/>
        <v>38.006952491309384</v>
      </c>
      <c r="O23" s="12">
        <f t="shared" si="3"/>
        <v>60.476448294531671</v>
      </c>
      <c r="P23" s="12">
        <f t="shared" si="4"/>
        <v>0</v>
      </c>
    </row>
    <row r="24" spans="1:16" x14ac:dyDescent="0.25">
      <c r="A24" s="9">
        <v>23</v>
      </c>
      <c r="B24" s="6" t="s">
        <v>37</v>
      </c>
      <c r="C24" s="7">
        <v>1792</v>
      </c>
      <c r="D24" s="5">
        <v>1415</v>
      </c>
      <c r="E24" s="11">
        <v>1016</v>
      </c>
      <c r="F24" s="11">
        <v>705</v>
      </c>
      <c r="G24" s="11">
        <v>383</v>
      </c>
      <c r="H24" s="11">
        <v>355</v>
      </c>
      <c r="I24" s="11">
        <v>57</v>
      </c>
      <c r="J24" s="11">
        <v>5</v>
      </c>
      <c r="K24" s="12">
        <f t="shared" si="0"/>
        <v>78.962053571428569</v>
      </c>
      <c r="L24" s="12">
        <f t="shared" si="1"/>
        <v>56.696428571428569</v>
      </c>
      <c r="M24" s="12">
        <f t="shared" si="2"/>
        <v>37.696850393700785</v>
      </c>
      <c r="N24" s="12">
        <f t="shared" si="5"/>
        <v>54.326241134751776</v>
      </c>
      <c r="O24" s="12">
        <f t="shared" si="3"/>
        <v>71.802120141342755</v>
      </c>
      <c r="P24" s="12">
        <f t="shared" si="4"/>
        <v>0.49212598425196852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2017-04-11T07:49:24Z</dcterms:modified>
</cp:coreProperties>
</file>