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P24" i="1" l="1"/>
  <c r="O24" i="1"/>
  <c r="N24" i="1"/>
  <c r="M24" i="1"/>
  <c r="L24" i="1"/>
  <c r="K24" i="1"/>
  <c r="P23" i="1"/>
  <c r="O23" i="1"/>
  <c r="N23" i="1"/>
  <c r="M23" i="1"/>
  <c r="L23" i="1"/>
  <c r="K23" i="1"/>
  <c r="P22" i="1"/>
  <c r="O22" i="1"/>
  <c r="N22" i="1"/>
  <c r="M22" i="1"/>
  <c r="L22" i="1"/>
  <c r="K22" i="1"/>
  <c r="P21" i="1"/>
  <c r="O21" i="1"/>
  <c r="N21" i="1"/>
  <c r="M21" i="1"/>
  <c r="L21" i="1"/>
  <c r="K21" i="1"/>
  <c r="P20" i="1"/>
  <c r="O20" i="1"/>
  <c r="N20" i="1"/>
  <c r="M20" i="1"/>
  <c r="L20" i="1"/>
  <c r="K20" i="1"/>
  <c r="P19" i="1"/>
  <c r="O19" i="1"/>
  <c r="N19" i="1"/>
  <c r="M19" i="1"/>
  <c r="L19" i="1"/>
  <c r="K19" i="1"/>
  <c r="P18" i="1"/>
  <c r="O18" i="1"/>
  <c r="N18" i="1"/>
  <c r="M18" i="1"/>
  <c r="L18" i="1"/>
  <c r="K18" i="1"/>
  <c r="P17" i="1"/>
  <c r="O17" i="1"/>
  <c r="N17" i="1"/>
  <c r="M17" i="1"/>
  <c r="L17" i="1"/>
  <c r="K17" i="1"/>
  <c r="P16" i="1"/>
  <c r="O16" i="1"/>
  <c r="N16" i="1"/>
  <c r="M16" i="1"/>
  <c r="L16" i="1"/>
  <c r="K16" i="1"/>
  <c r="P15" i="1"/>
  <c r="O15" i="1"/>
  <c r="N15" i="1"/>
  <c r="M15" i="1"/>
  <c r="L15" i="1"/>
  <c r="K15" i="1"/>
  <c r="P14" i="1"/>
  <c r="O14" i="1"/>
  <c r="N14" i="1"/>
  <c r="M14" i="1"/>
  <c r="L14" i="1"/>
  <c r="K14" i="1"/>
  <c r="P13" i="1"/>
  <c r="O13" i="1"/>
  <c r="N13" i="1"/>
  <c r="M13" i="1"/>
  <c r="L13" i="1"/>
  <c r="K13" i="1"/>
  <c r="P12" i="1"/>
  <c r="O12" i="1"/>
  <c r="N12" i="1"/>
  <c r="M12" i="1"/>
  <c r="L12" i="1"/>
  <c r="K12" i="1"/>
  <c r="P11" i="1"/>
  <c r="O11" i="1"/>
  <c r="N11" i="1"/>
  <c r="M11" i="1"/>
  <c r="L11" i="1"/>
  <c r="K11" i="1"/>
  <c r="P10" i="1"/>
  <c r="O10" i="1"/>
  <c r="N10" i="1"/>
  <c r="M10" i="1"/>
  <c r="L10" i="1"/>
  <c r="K10" i="1"/>
  <c r="P9" i="1"/>
  <c r="O9" i="1"/>
  <c r="N9" i="1"/>
  <c r="M9" i="1"/>
  <c r="L9" i="1"/>
  <c r="K9" i="1"/>
  <c r="P8" i="1"/>
  <c r="O8" i="1"/>
  <c r="N8" i="1"/>
  <c r="M8" i="1"/>
  <c r="L8" i="1"/>
  <c r="K8" i="1"/>
  <c r="P7" i="1"/>
  <c r="O7" i="1"/>
  <c r="N7" i="1"/>
  <c r="M7" i="1"/>
  <c r="L7" i="1"/>
  <c r="K7" i="1"/>
  <c r="P6" i="1"/>
  <c r="O6" i="1"/>
  <c r="N6" i="1"/>
  <c r="M6" i="1"/>
  <c r="L6" i="1"/>
  <c r="K6" i="1"/>
  <c r="P5" i="1"/>
  <c r="O5" i="1"/>
  <c r="N5" i="1"/>
  <c r="M5" i="1"/>
  <c r="L5" i="1"/>
  <c r="K5" i="1"/>
  <c r="P4" i="1"/>
  <c r="O4" i="1"/>
  <c r="N4" i="1"/>
  <c r="M4" i="1"/>
  <c r="L4" i="1"/>
  <c r="K4" i="1"/>
  <c r="P3" i="1"/>
  <c r="O3" i="1"/>
  <c r="N3" i="1"/>
  <c r="M3" i="1"/>
  <c r="L3" i="1"/>
  <c r="K3" i="1"/>
  <c r="P2" i="1"/>
  <c r="O2" i="1"/>
  <c r="N2" i="1"/>
  <c r="M2" i="1"/>
  <c r="L2" i="1"/>
  <c r="K2" i="1"/>
</calcChain>
</file>

<file path=xl/sharedStrings.xml><?xml version="1.0" encoding="utf-8"?>
<sst xmlns="http://schemas.openxmlformats.org/spreadsheetml/2006/main" count="39" uniqueCount="39">
  <si>
    <t>NO</t>
  </si>
  <si>
    <t>S</t>
  </si>
  <si>
    <t>K</t>
  </si>
  <si>
    <t>D</t>
  </si>
  <si>
    <t>D'</t>
  </si>
  <si>
    <t>N</t>
  </si>
  <si>
    <t>T</t>
  </si>
  <si>
    <t>2T</t>
  </si>
  <si>
    <t>BGM</t>
  </si>
  <si>
    <t>K / S %</t>
  </si>
  <si>
    <t>D / S %</t>
  </si>
  <si>
    <t>N / D %</t>
  </si>
  <si>
    <t>N / D' %</t>
  </si>
  <si>
    <t>D / K %</t>
  </si>
  <si>
    <t>BGM / D %</t>
  </si>
  <si>
    <t>UPTD Puskesmas Kec.Ptk Selatan</t>
  </si>
  <si>
    <t>UPK Puskesmas Purnama</t>
  </si>
  <si>
    <t>UPTD Puskesmas Kec. Ptk Tenggara</t>
  </si>
  <si>
    <t>UPK Puskesmas Parit H.Husein</t>
  </si>
  <si>
    <t>UPTD Puskesmas  Kec. Ptk Timur</t>
  </si>
  <si>
    <t xml:space="preserve">UPK Puskesmas Kampung Dalam </t>
  </si>
  <si>
    <t>UPK Puskesmas Parit Mayor</t>
  </si>
  <si>
    <t>UPK Puskesmas Tanjung Hulu</t>
  </si>
  <si>
    <t>UPK Puskesmas Banjar Serasan</t>
  </si>
  <si>
    <t>UPK Puskesmas Tambelan Sampit</t>
  </si>
  <si>
    <t>UPTD Puskesmas Kec. Ptk Barat</t>
  </si>
  <si>
    <t>UPK Puskesmas Komyos Sudarso</t>
  </si>
  <si>
    <t>UPK Puskesmas Pal Lima</t>
  </si>
  <si>
    <t>UPK Puskesmas Perumnas II</t>
  </si>
  <si>
    <t>UPTD Puskesmas Kec. Pontianak Kota</t>
  </si>
  <si>
    <t>UPK Puskesmas Alianyang</t>
  </si>
  <si>
    <t>UPK Puskesmas Karya Mulia</t>
  </si>
  <si>
    <t>UPK Puskesmas Pal Tiga</t>
  </si>
  <si>
    <t>UPTD Puskesmas Kec. Pontianak Utara</t>
  </si>
  <si>
    <t>UPK Puskesmas Siantan Hulu</t>
  </si>
  <si>
    <t>UPK Puskesmas Siantan Tengah</t>
  </si>
  <si>
    <t>UPK Puskesmas Khatulistiwa</t>
  </si>
  <si>
    <t>UPK Puskesmasd Telaga Biru</t>
  </si>
  <si>
    <t>Puskesmas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</si>
</sst>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164" fontId="2" fillId="2" borderId="3" xfId="1" applyNumberFormat="1" applyFont="1" applyFill="1" applyBorder="1" applyAlignment="1">
      <alignment horizontal="right" vertical="center"/>
    </xf>
    <xf numFmtId="164" fontId="2" fillId="2" borderId="1" xfId="1" applyNumberFormat="1" applyFont="1" applyFill="1" applyBorder="1" applyAlignment="1">
      <alignment horizontal="right" vertical="center"/>
    </xf>
    <xf numFmtId="41" fontId="2" fillId="2" borderId="1" xfId="2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right" vertical="center"/>
    </xf>
  </cellXfs>
  <cellStyles count="3">
    <cellStyle name="Comma" xfId="1" builtinId="3"/>
    <cellStyle name="Comma [0] 4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workbookViewId="0">
      <selection activeCell="Q3" sqref="Q3"/>
    </sheetView>
  </sheetViews>
  <sheetFormatPr defaultRowHeight="15" x14ac:dyDescent="0.25"/>
  <cols>
    <col min="1" max="1" width="6.7109375" customWidth="1"/>
    <col min="2" max="2" width="34.5703125" customWidth="1"/>
    <col min="16" max="16" width="10.85546875" customWidth="1"/>
  </cols>
  <sheetData>
    <row r="1" spans="1:16" x14ac:dyDescent="0.25">
      <c r="A1" s="1" t="s">
        <v>0</v>
      </c>
      <c r="B1" s="1" t="s">
        <v>38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</row>
    <row r="2" spans="1:16" x14ac:dyDescent="0.25">
      <c r="A2" s="1">
        <v>1</v>
      </c>
      <c r="B2" s="2" t="s">
        <v>15</v>
      </c>
      <c r="C2" s="3">
        <v>4721</v>
      </c>
      <c r="D2" s="4">
        <v>4415</v>
      </c>
      <c r="E2" s="5">
        <v>2346</v>
      </c>
      <c r="F2" s="5">
        <v>1192</v>
      </c>
      <c r="G2" s="5">
        <v>997</v>
      </c>
      <c r="H2" s="5">
        <v>133</v>
      </c>
      <c r="I2" s="5">
        <v>62</v>
      </c>
      <c r="J2" s="5">
        <v>2</v>
      </c>
      <c r="K2" s="6">
        <f t="shared" ref="K2:K24" si="0">D2/C2*100</f>
        <v>93.518322389324297</v>
      </c>
      <c r="L2" s="6">
        <f t="shared" ref="L2:L24" si="1">E2/C2*100</f>
        <v>49.69286168184707</v>
      </c>
      <c r="M2" s="6">
        <f t="shared" ref="M2:M24" si="2">G2/E2*100</f>
        <v>42.497868712702477</v>
      </c>
      <c r="N2" s="6">
        <f>G2/F2*100</f>
        <v>83.640939597315437</v>
      </c>
      <c r="O2" s="6">
        <f t="shared" ref="O2:O24" si="3">E2/D2*100</f>
        <v>53.137032842582109</v>
      </c>
      <c r="P2" s="6">
        <f>J2/E2*100</f>
        <v>8.525149190110827E-2</v>
      </c>
    </row>
    <row r="3" spans="1:16" x14ac:dyDescent="0.25">
      <c r="A3" s="1">
        <v>2</v>
      </c>
      <c r="B3" s="7" t="s">
        <v>16</v>
      </c>
      <c r="C3" s="4">
        <v>3544</v>
      </c>
      <c r="D3" s="4">
        <v>3462</v>
      </c>
      <c r="E3" s="5">
        <v>2080</v>
      </c>
      <c r="F3" s="5">
        <v>1716</v>
      </c>
      <c r="G3" s="5">
        <v>1425</v>
      </c>
      <c r="H3" s="5">
        <v>288</v>
      </c>
      <c r="I3" s="5">
        <v>3</v>
      </c>
      <c r="J3" s="5">
        <v>2</v>
      </c>
      <c r="K3" s="6">
        <f t="shared" si="0"/>
        <v>97.686230248306998</v>
      </c>
      <c r="L3" s="6">
        <f t="shared" si="1"/>
        <v>58.690744920993232</v>
      </c>
      <c r="M3" s="6">
        <f t="shared" si="2"/>
        <v>68.509615384615387</v>
      </c>
      <c r="N3" s="6">
        <f t="shared" ref="N3:N24" si="4">G3/F3*100</f>
        <v>83.04195804195804</v>
      </c>
      <c r="O3" s="6">
        <f t="shared" si="3"/>
        <v>60.080878105141537</v>
      </c>
      <c r="P3" s="6">
        <f t="shared" ref="P3:P24" si="5">J3/E3*100</f>
        <v>9.6153846153846159E-2</v>
      </c>
    </row>
    <row r="4" spans="1:16" x14ac:dyDescent="0.25">
      <c r="A4" s="1">
        <v>3</v>
      </c>
      <c r="B4" s="7" t="s">
        <v>17</v>
      </c>
      <c r="C4" s="4">
        <v>2520</v>
      </c>
      <c r="D4" s="4">
        <v>2344</v>
      </c>
      <c r="E4" s="5">
        <v>1498</v>
      </c>
      <c r="F4" s="5">
        <v>1030</v>
      </c>
      <c r="G4" s="5">
        <v>799</v>
      </c>
      <c r="H4" s="5">
        <v>231</v>
      </c>
      <c r="I4" s="5">
        <v>26</v>
      </c>
      <c r="J4" s="5">
        <v>2</v>
      </c>
      <c r="K4" s="6">
        <f t="shared" si="0"/>
        <v>93.015873015873012</v>
      </c>
      <c r="L4" s="6">
        <f t="shared" si="1"/>
        <v>59.444444444444443</v>
      </c>
      <c r="M4" s="6">
        <f t="shared" si="2"/>
        <v>53.337783711615486</v>
      </c>
      <c r="N4" s="6">
        <f t="shared" si="4"/>
        <v>77.572815533980588</v>
      </c>
      <c r="O4" s="6">
        <f t="shared" si="3"/>
        <v>63.907849829351534</v>
      </c>
      <c r="P4" s="6">
        <f t="shared" si="5"/>
        <v>0.13351134846461948</v>
      </c>
    </row>
    <row r="5" spans="1:16" x14ac:dyDescent="0.25">
      <c r="A5" s="1">
        <v>4</v>
      </c>
      <c r="B5" s="7" t="s">
        <v>18</v>
      </c>
      <c r="C5" s="4">
        <v>2030</v>
      </c>
      <c r="D5" s="4">
        <v>1237</v>
      </c>
      <c r="E5" s="8">
        <v>908</v>
      </c>
      <c r="F5" s="8">
        <v>439</v>
      </c>
      <c r="G5" s="8">
        <v>234</v>
      </c>
      <c r="H5" s="8">
        <v>205</v>
      </c>
      <c r="I5" s="8">
        <v>118</v>
      </c>
      <c r="J5" s="5">
        <v>1</v>
      </c>
      <c r="K5" s="6">
        <f t="shared" si="0"/>
        <v>60.935960591133011</v>
      </c>
      <c r="L5" s="6">
        <f t="shared" si="1"/>
        <v>44.729064039408868</v>
      </c>
      <c r="M5" s="6">
        <f t="shared" si="2"/>
        <v>25.770925110132158</v>
      </c>
      <c r="N5" s="6">
        <f>G5/F5*100</f>
        <v>53.302961275626423</v>
      </c>
      <c r="O5" s="6">
        <f t="shared" si="3"/>
        <v>73.403395311236864</v>
      </c>
      <c r="P5" s="6">
        <f>J5/E5*100</f>
        <v>0.11013215859030838</v>
      </c>
    </row>
    <row r="6" spans="1:16" x14ac:dyDescent="0.25">
      <c r="A6" s="1">
        <v>5</v>
      </c>
      <c r="B6" s="7" t="s">
        <v>19</v>
      </c>
      <c r="C6" s="4">
        <v>1686</v>
      </c>
      <c r="D6" s="4">
        <v>1596</v>
      </c>
      <c r="E6" s="5">
        <v>1188</v>
      </c>
      <c r="F6" s="5">
        <v>390</v>
      </c>
      <c r="G6" s="5">
        <v>224</v>
      </c>
      <c r="H6" s="5">
        <v>166</v>
      </c>
      <c r="I6" s="5">
        <v>0</v>
      </c>
      <c r="J6" s="5">
        <v>6</v>
      </c>
      <c r="K6" s="6">
        <f t="shared" si="0"/>
        <v>94.661921708185048</v>
      </c>
      <c r="L6" s="6">
        <f t="shared" si="1"/>
        <v>70.462633451957288</v>
      </c>
      <c r="M6" s="6">
        <f t="shared" si="2"/>
        <v>18.855218855218855</v>
      </c>
      <c r="N6" s="6">
        <f t="shared" si="4"/>
        <v>57.435897435897431</v>
      </c>
      <c r="O6" s="6">
        <f t="shared" si="3"/>
        <v>74.436090225563916</v>
      </c>
      <c r="P6" s="6">
        <f t="shared" si="5"/>
        <v>0.50505050505050508</v>
      </c>
    </row>
    <row r="7" spans="1:16" x14ac:dyDescent="0.25">
      <c r="A7" s="1">
        <v>6</v>
      </c>
      <c r="B7" s="7" t="s">
        <v>20</v>
      </c>
      <c r="C7" s="4">
        <v>2820</v>
      </c>
      <c r="D7" s="4">
        <v>2291</v>
      </c>
      <c r="E7" s="5">
        <v>1666</v>
      </c>
      <c r="F7" s="5">
        <v>1393</v>
      </c>
      <c r="G7" s="5">
        <v>775</v>
      </c>
      <c r="H7" s="5">
        <v>426</v>
      </c>
      <c r="I7" s="5">
        <v>100</v>
      </c>
      <c r="J7" s="5">
        <v>13</v>
      </c>
      <c r="K7" s="6">
        <f t="shared" si="0"/>
        <v>81.241134751773046</v>
      </c>
      <c r="L7" s="6">
        <f t="shared" si="1"/>
        <v>59.078014184397162</v>
      </c>
      <c r="M7" s="6">
        <f t="shared" si="2"/>
        <v>46.518607442977192</v>
      </c>
      <c r="N7" s="6">
        <f t="shared" si="4"/>
        <v>55.635319454414933</v>
      </c>
      <c r="O7" s="6">
        <f t="shared" si="3"/>
        <v>72.719336534264514</v>
      </c>
      <c r="P7" s="6">
        <f t="shared" si="5"/>
        <v>0.78031212484993995</v>
      </c>
    </row>
    <row r="8" spans="1:16" x14ac:dyDescent="0.25">
      <c r="A8" s="1">
        <v>7</v>
      </c>
      <c r="B8" s="7" t="s">
        <v>21</v>
      </c>
      <c r="C8" s="4">
        <v>552</v>
      </c>
      <c r="D8" s="4">
        <v>335</v>
      </c>
      <c r="E8" s="5">
        <v>335</v>
      </c>
      <c r="F8" s="5">
        <v>260</v>
      </c>
      <c r="G8" s="5">
        <v>179</v>
      </c>
      <c r="H8" s="5">
        <v>65</v>
      </c>
      <c r="I8" s="5">
        <v>16</v>
      </c>
      <c r="J8" s="5">
        <v>0</v>
      </c>
      <c r="K8" s="6">
        <f t="shared" si="0"/>
        <v>60.688405797101453</v>
      </c>
      <c r="L8" s="6">
        <f t="shared" si="1"/>
        <v>60.688405797101453</v>
      </c>
      <c r="M8" s="6">
        <f t="shared" si="2"/>
        <v>53.432835820895519</v>
      </c>
      <c r="N8" s="6">
        <f t="shared" si="4"/>
        <v>68.84615384615384</v>
      </c>
      <c r="O8" s="6">
        <f t="shared" si="3"/>
        <v>100</v>
      </c>
      <c r="P8" s="6">
        <f t="shared" si="5"/>
        <v>0</v>
      </c>
    </row>
    <row r="9" spans="1:16" x14ac:dyDescent="0.25">
      <c r="A9" s="1">
        <v>8</v>
      </c>
      <c r="B9" s="7" t="s">
        <v>22</v>
      </c>
      <c r="C9" s="4">
        <v>1944</v>
      </c>
      <c r="D9" s="4">
        <v>1808</v>
      </c>
      <c r="E9" s="5">
        <v>1424</v>
      </c>
      <c r="F9" s="5">
        <v>1238</v>
      </c>
      <c r="G9" s="5">
        <v>1086</v>
      </c>
      <c r="H9" s="5">
        <v>152</v>
      </c>
      <c r="I9" s="5">
        <v>0</v>
      </c>
      <c r="J9" s="5">
        <v>7</v>
      </c>
      <c r="K9" s="6">
        <f t="shared" si="0"/>
        <v>93.004115226337447</v>
      </c>
      <c r="L9" s="6">
        <f t="shared" si="1"/>
        <v>73.251028806584358</v>
      </c>
      <c r="M9" s="6">
        <f t="shared" si="2"/>
        <v>76.264044943820224</v>
      </c>
      <c r="N9" s="6">
        <f t="shared" si="4"/>
        <v>87.7221324717286</v>
      </c>
      <c r="O9" s="6">
        <f t="shared" si="3"/>
        <v>78.761061946902657</v>
      </c>
      <c r="P9" s="6">
        <f t="shared" si="5"/>
        <v>0.49157303370786515</v>
      </c>
    </row>
    <row r="10" spans="1:16" x14ac:dyDescent="0.25">
      <c r="A10" s="1">
        <v>9</v>
      </c>
      <c r="B10" s="7" t="s">
        <v>23</v>
      </c>
      <c r="C10" s="4">
        <v>1107</v>
      </c>
      <c r="D10" s="4">
        <v>732</v>
      </c>
      <c r="E10" s="5">
        <v>732</v>
      </c>
      <c r="F10" s="5">
        <v>662</v>
      </c>
      <c r="G10" s="5">
        <v>460</v>
      </c>
      <c r="H10" s="5">
        <v>202</v>
      </c>
      <c r="I10" s="5">
        <v>54</v>
      </c>
      <c r="J10" s="5">
        <v>7</v>
      </c>
      <c r="K10" s="6">
        <f t="shared" si="0"/>
        <v>66.124661246612476</v>
      </c>
      <c r="L10" s="6">
        <f t="shared" si="1"/>
        <v>66.124661246612476</v>
      </c>
      <c r="M10" s="6">
        <f t="shared" si="2"/>
        <v>62.841530054644814</v>
      </c>
      <c r="N10" s="6">
        <f t="shared" si="4"/>
        <v>69.486404833836858</v>
      </c>
      <c r="O10" s="6">
        <f t="shared" si="3"/>
        <v>100</v>
      </c>
      <c r="P10" s="6">
        <f t="shared" si="5"/>
        <v>0.95628415300546454</v>
      </c>
    </row>
    <row r="11" spans="1:16" x14ac:dyDescent="0.25">
      <c r="A11" s="1">
        <v>10</v>
      </c>
      <c r="B11" s="7" t="s">
        <v>24</v>
      </c>
      <c r="C11" s="4">
        <v>729</v>
      </c>
      <c r="D11" s="4">
        <v>709</v>
      </c>
      <c r="E11" s="5">
        <v>709</v>
      </c>
      <c r="F11" s="5">
        <v>482</v>
      </c>
      <c r="G11" s="5">
        <v>375</v>
      </c>
      <c r="H11" s="5">
        <v>107</v>
      </c>
      <c r="I11" s="5">
        <v>22</v>
      </c>
      <c r="J11" s="5">
        <v>12</v>
      </c>
      <c r="K11" s="6">
        <f t="shared" si="0"/>
        <v>97.256515775034288</v>
      </c>
      <c r="L11" s="6">
        <f t="shared" si="1"/>
        <v>97.256515775034288</v>
      </c>
      <c r="M11" s="6">
        <f t="shared" si="2"/>
        <v>52.891396332863181</v>
      </c>
      <c r="N11" s="6">
        <f t="shared" si="4"/>
        <v>77.800829875518673</v>
      </c>
      <c r="O11" s="6">
        <f t="shared" si="3"/>
        <v>100</v>
      </c>
      <c r="P11" s="6">
        <f t="shared" si="5"/>
        <v>1.692524682651622</v>
      </c>
    </row>
    <row r="12" spans="1:16" x14ac:dyDescent="0.25">
      <c r="A12" s="1">
        <v>11</v>
      </c>
      <c r="B12" s="7" t="s">
        <v>25</v>
      </c>
      <c r="C12" s="4">
        <v>3525</v>
      </c>
      <c r="D12" s="4">
        <v>2917</v>
      </c>
      <c r="E12" s="5">
        <v>2235</v>
      </c>
      <c r="F12" s="5">
        <v>810</v>
      </c>
      <c r="G12" s="5">
        <v>500</v>
      </c>
      <c r="H12" s="5">
        <v>305</v>
      </c>
      <c r="I12" s="5">
        <v>157</v>
      </c>
      <c r="J12" s="5">
        <v>3</v>
      </c>
      <c r="K12" s="6">
        <f t="shared" si="0"/>
        <v>82.751773049645394</v>
      </c>
      <c r="L12" s="6">
        <f t="shared" si="1"/>
        <v>63.404255319148938</v>
      </c>
      <c r="M12" s="6">
        <f t="shared" si="2"/>
        <v>22.371364653243848</v>
      </c>
      <c r="N12" s="6">
        <f t="shared" si="4"/>
        <v>61.728395061728392</v>
      </c>
      <c r="O12" s="6">
        <f t="shared" si="3"/>
        <v>76.619814878299621</v>
      </c>
      <c r="P12" s="6">
        <f t="shared" si="5"/>
        <v>0.13422818791946309</v>
      </c>
    </row>
    <row r="13" spans="1:16" x14ac:dyDescent="0.25">
      <c r="A13" s="1">
        <v>12</v>
      </c>
      <c r="B13" s="7" t="s">
        <v>26</v>
      </c>
      <c r="C13" s="4">
        <v>3090</v>
      </c>
      <c r="D13" s="4">
        <v>1697</v>
      </c>
      <c r="E13" s="5">
        <v>1697</v>
      </c>
      <c r="F13" s="5">
        <v>1515</v>
      </c>
      <c r="G13" s="5">
        <v>1436</v>
      </c>
      <c r="H13" s="5">
        <v>79</v>
      </c>
      <c r="I13" s="5">
        <v>21</v>
      </c>
      <c r="J13" s="5">
        <v>2</v>
      </c>
      <c r="K13" s="6">
        <f t="shared" si="0"/>
        <v>54.919093851132686</v>
      </c>
      <c r="L13" s="6">
        <f t="shared" si="1"/>
        <v>54.919093851132686</v>
      </c>
      <c r="M13" s="6">
        <f t="shared" si="2"/>
        <v>84.619917501473182</v>
      </c>
      <c r="N13" s="6">
        <f t="shared" si="4"/>
        <v>94.78547854785478</v>
      </c>
      <c r="O13" s="6">
        <f t="shared" si="3"/>
        <v>100</v>
      </c>
      <c r="P13" s="6">
        <f t="shared" si="5"/>
        <v>0.11785503830288745</v>
      </c>
    </row>
    <row r="14" spans="1:16" x14ac:dyDescent="0.25">
      <c r="A14" s="1">
        <v>13</v>
      </c>
      <c r="B14" s="7" t="s">
        <v>27</v>
      </c>
      <c r="C14" s="4">
        <v>1312</v>
      </c>
      <c r="D14" s="4">
        <v>956</v>
      </c>
      <c r="E14" s="5">
        <v>956</v>
      </c>
      <c r="F14" s="5">
        <v>927</v>
      </c>
      <c r="G14" s="5">
        <v>770</v>
      </c>
      <c r="H14" s="5">
        <v>157</v>
      </c>
      <c r="I14" s="5">
        <v>13</v>
      </c>
      <c r="J14" s="5">
        <v>10</v>
      </c>
      <c r="K14" s="6">
        <f t="shared" si="0"/>
        <v>72.865853658536579</v>
      </c>
      <c r="L14" s="6">
        <f t="shared" si="1"/>
        <v>72.865853658536579</v>
      </c>
      <c r="M14" s="6">
        <f t="shared" si="2"/>
        <v>80.543933054393307</v>
      </c>
      <c r="N14" s="6">
        <f t="shared" si="4"/>
        <v>83.063646170442283</v>
      </c>
      <c r="O14" s="6">
        <f t="shared" si="3"/>
        <v>100</v>
      </c>
      <c r="P14" s="6">
        <f t="shared" si="5"/>
        <v>1.0460251046025104</v>
      </c>
    </row>
    <row r="15" spans="1:16" x14ac:dyDescent="0.25">
      <c r="A15" s="1">
        <v>14</v>
      </c>
      <c r="B15" s="7" t="s">
        <v>28</v>
      </c>
      <c r="C15" s="4">
        <v>4771</v>
      </c>
      <c r="D15" s="4">
        <v>4764</v>
      </c>
      <c r="E15" s="5">
        <v>2909</v>
      </c>
      <c r="F15" s="5">
        <v>2599</v>
      </c>
      <c r="G15" s="5">
        <v>1826</v>
      </c>
      <c r="H15" s="5">
        <v>773</v>
      </c>
      <c r="I15" s="5">
        <v>67</v>
      </c>
      <c r="J15" s="5">
        <v>36</v>
      </c>
      <c r="K15" s="6">
        <f t="shared" si="0"/>
        <v>99.853280234751622</v>
      </c>
      <c r="L15" s="6">
        <f t="shared" si="1"/>
        <v>60.972542443932085</v>
      </c>
      <c r="M15" s="6">
        <f t="shared" si="2"/>
        <v>62.770711584737029</v>
      </c>
      <c r="N15" s="6">
        <f t="shared" si="4"/>
        <v>70.257791458253166</v>
      </c>
      <c r="O15" s="6">
        <f t="shared" si="3"/>
        <v>61.062132661628887</v>
      </c>
      <c r="P15" s="6">
        <f t="shared" si="5"/>
        <v>1.2375386730835338</v>
      </c>
    </row>
    <row r="16" spans="1:16" x14ac:dyDescent="0.25">
      <c r="A16" s="1">
        <v>15</v>
      </c>
      <c r="B16" s="7" t="s">
        <v>29</v>
      </c>
      <c r="C16" s="4">
        <v>2588</v>
      </c>
      <c r="D16" s="4">
        <v>1861</v>
      </c>
      <c r="E16" s="5">
        <v>1682</v>
      </c>
      <c r="F16" s="5">
        <v>1473</v>
      </c>
      <c r="G16" s="5">
        <v>1213</v>
      </c>
      <c r="H16" s="5">
        <v>260</v>
      </c>
      <c r="I16" s="5">
        <v>72</v>
      </c>
      <c r="J16" s="5">
        <v>8</v>
      </c>
      <c r="K16" s="6">
        <f t="shared" si="0"/>
        <v>71.908809891808346</v>
      </c>
      <c r="L16" s="6">
        <f t="shared" si="1"/>
        <v>64.99227202472953</v>
      </c>
      <c r="M16" s="6">
        <f t="shared" si="2"/>
        <v>72.116527942925089</v>
      </c>
      <c r="N16" s="6">
        <f t="shared" si="4"/>
        <v>82.348947725729801</v>
      </c>
      <c r="O16" s="6">
        <f t="shared" si="3"/>
        <v>90.381515314347126</v>
      </c>
      <c r="P16" s="6">
        <f t="shared" si="5"/>
        <v>0.47562425683709864</v>
      </c>
    </row>
    <row r="17" spans="1:16" x14ac:dyDescent="0.25">
      <c r="A17" s="1">
        <v>16</v>
      </c>
      <c r="B17" s="7" t="s">
        <v>30</v>
      </c>
      <c r="C17" s="4">
        <v>3598</v>
      </c>
      <c r="D17" s="4">
        <v>3566</v>
      </c>
      <c r="E17" s="5">
        <v>2582</v>
      </c>
      <c r="F17" s="5">
        <v>2378</v>
      </c>
      <c r="G17" s="5">
        <v>2145</v>
      </c>
      <c r="H17" s="5">
        <v>224</v>
      </c>
      <c r="I17" s="5">
        <v>42</v>
      </c>
      <c r="J17" s="5">
        <v>2</v>
      </c>
      <c r="K17" s="6">
        <f t="shared" si="0"/>
        <v>99.110617009449697</v>
      </c>
      <c r="L17" s="6">
        <f t="shared" si="1"/>
        <v>71.762090050027794</v>
      </c>
      <c r="M17" s="6">
        <f t="shared" si="2"/>
        <v>83.07513555383423</v>
      </c>
      <c r="N17" s="6">
        <f t="shared" si="4"/>
        <v>90.201850294365016</v>
      </c>
      <c r="O17" s="6">
        <f t="shared" si="3"/>
        <v>72.406057206954571</v>
      </c>
      <c r="P17" s="6">
        <f t="shared" si="5"/>
        <v>7.7459333849728904E-2</v>
      </c>
    </row>
    <row r="18" spans="1:16" x14ac:dyDescent="0.25">
      <c r="A18" s="1">
        <v>17</v>
      </c>
      <c r="B18" s="7" t="s">
        <v>31</v>
      </c>
      <c r="C18" s="4">
        <v>1109</v>
      </c>
      <c r="D18" s="4">
        <v>883</v>
      </c>
      <c r="E18" s="5">
        <v>667</v>
      </c>
      <c r="F18" s="5">
        <v>327</v>
      </c>
      <c r="G18" s="5">
        <v>253</v>
      </c>
      <c r="H18" s="5">
        <v>74</v>
      </c>
      <c r="I18" s="5">
        <v>24</v>
      </c>
      <c r="J18" s="5">
        <v>6</v>
      </c>
      <c r="K18" s="6">
        <f t="shared" si="0"/>
        <v>79.62128043282236</v>
      </c>
      <c r="L18" s="6">
        <f t="shared" si="1"/>
        <v>60.144274120829579</v>
      </c>
      <c r="M18" s="6">
        <f t="shared" si="2"/>
        <v>37.931034482758619</v>
      </c>
      <c r="N18" s="6">
        <f t="shared" si="4"/>
        <v>77.370030581039757</v>
      </c>
      <c r="O18" s="6">
        <f t="shared" si="3"/>
        <v>75.537938844847105</v>
      </c>
      <c r="P18" s="6">
        <f t="shared" si="5"/>
        <v>0.8995502248875562</v>
      </c>
    </row>
    <row r="19" spans="1:16" x14ac:dyDescent="0.25">
      <c r="A19" s="1">
        <v>18</v>
      </c>
      <c r="B19" s="7" t="s">
        <v>32</v>
      </c>
      <c r="C19" s="4">
        <v>4008</v>
      </c>
      <c r="D19" s="4">
        <v>3184</v>
      </c>
      <c r="E19" s="5">
        <v>2597</v>
      </c>
      <c r="F19" s="5">
        <v>2287</v>
      </c>
      <c r="G19" s="5">
        <v>1693</v>
      </c>
      <c r="H19" s="5">
        <v>594</v>
      </c>
      <c r="I19" s="5">
        <v>52</v>
      </c>
      <c r="J19" s="5">
        <v>14</v>
      </c>
      <c r="K19" s="6">
        <f t="shared" si="0"/>
        <v>79.441117764471059</v>
      </c>
      <c r="L19" s="6">
        <f t="shared" si="1"/>
        <v>64.795409181636728</v>
      </c>
      <c r="M19" s="6">
        <f t="shared" si="2"/>
        <v>65.190604543704282</v>
      </c>
      <c r="N19" s="6">
        <f t="shared" si="4"/>
        <v>74.027109750765192</v>
      </c>
      <c r="O19" s="6">
        <f t="shared" si="3"/>
        <v>81.564070351758801</v>
      </c>
      <c r="P19" s="6">
        <f t="shared" si="5"/>
        <v>0.53908355795148255</v>
      </c>
    </row>
    <row r="20" spans="1:16" x14ac:dyDescent="0.25">
      <c r="A20" s="1">
        <v>19</v>
      </c>
      <c r="B20" s="7" t="s">
        <v>33</v>
      </c>
      <c r="C20" s="4">
        <v>2670</v>
      </c>
      <c r="D20" s="4">
        <v>2550</v>
      </c>
      <c r="E20" s="5">
        <v>1525</v>
      </c>
      <c r="F20" s="5">
        <v>1125</v>
      </c>
      <c r="G20" s="5">
        <v>688</v>
      </c>
      <c r="H20" s="5">
        <v>437</v>
      </c>
      <c r="I20" s="5">
        <v>104</v>
      </c>
      <c r="J20" s="5">
        <v>10</v>
      </c>
      <c r="K20" s="6">
        <f t="shared" si="0"/>
        <v>95.50561797752809</v>
      </c>
      <c r="L20" s="6">
        <f t="shared" si="1"/>
        <v>57.116104868913851</v>
      </c>
      <c r="M20" s="6">
        <f t="shared" si="2"/>
        <v>45.114754098360656</v>
      </c>
      <c r="N20" s="6">
        <f t="shared" si="4"/>
        <v>61.155555555555551</v>
      </c>
      <c r="O20" s="6">
        <f t="shared" si="3"/>
        <v>59.803921568627452</v>
      </c>
      <c r="P20" s="6">
        <f t="shared" si="5"/>
        <v>0.65573770491803274</v>
      </c>
    </row>
    <row r="21" spans="1:16" x14ac:dyDescent="0.25">
      <c r="A21" s="1">
        <v>20</v>
      </c>
      <c r="B21" s="7" t="s">
        <v>34</v>
      </c>
      <c r="C21" s="4">
        <v>1966</v>
      </c>
      <c r="D21" s="4">
        <v>1923</v>
      </c>
      <c r="E21" s="5">
        <v>978</v>
      </c>
      <c r="F21" s="5">
        <v>647</v>
      </c>
      <c r="G21" s="5">
        <v>419</v>
      </c>
      <c r="H21" s="5">
        <v>204</v>
      </c>
      <c r="I21" s="5">
        <v>24</v>
      </c>
      <c r="J21" s="5">
        <v>0</v>
      </c>
      <c r="K21" s="6">
        <f t="shared" si="0"/>
        <v>97.812817904374356</v>
      </c>
      <c r="L21" s="6">
        <f t="shared" si="1"/>
        <v>49.745676500508644</v>
      </c>
      <c r="M21" s="6">
        <f>G21/E21*100</f>
        <v>42.842535787321061</v>
      </c>
      <c r="N21" s="6">
        <f>G21/F21*100</f>
        <v>64.760432766615153</v>
      </c>
      <c r="O21" s="6">
        <f>E21/D21*100</f>
        <v>50.858034321372855</v>
      </c>
      <c r="P21" s="6">
        <f>J21/E21*100</f>
        <v>0</v>
      </c>
    </row>
    <row r="22" spans="1:16" x14ac:dyDescent="0.25">
      <c r="A22" s="1">
        <v>21</v>
      </c>
      <c r="B22" s="7" t="s">
        <v>35</v>
      </c>
      <c r="C22" s="4">
        <v>3020</v>
      </c>
      <c r="D22" s="4">
        <v>2201</v>
      </c>
      <c r="E22" s="5">
        <v>2154</v>
      </c>
      <c r="F22" s="5">
        <v>1940</v>
      </c>
      <c r="G22" s="5">
        <v>1447</v>
      </c>
      <c r="H22" s="5">
        <v>493</v>
      </c>
      <c r="I22" s="5">
        <v>33</v>
      </c>
      <c r="J22" s="5">
        <v>12</v>
      </c>
      <c r="K22" s="6">
        <f t="shared" si="0"/>
        <v>72.880794701986744</v>
      </c>
      <c r="L22" s="6">
        <f t="shared" si="1"/>
        <v>71.324503311258283</v>
      </c>
      <c r="M22" s="6">
        <f>G22/E22*100</f>
        <v>67.177344475394619</v>
      </c>
      <c r="N22" s="6">
        <f>G22/F22*100</f>
        <v>74.587628865979383</v>
      </c>
      <c r="O22" s="6">
        <f>E22/D22*100</f>
        <v>97.864606996819631</v>
      </c>
      <c r="P22" s="6">
        <f>J22/E22*100</f>
        <v>0.55710306406685239</v>
      </c>
    </row>
    <row r="23" spans="1:16" x14ac:dyDescent="0.25">
      <c r="A23" s="1">
        <v>22</v>
      </c>
      <c r="B23" s="7" t="s">
        <v>36</v>
      </c>
      <c r="C23" s="4">
        <v>1901</v>
      </c>
      <c r="D23" s="4">
        <v>1847</v>
      </c>
      <c r="E23" s="5">
        <v>1153</v>
      </c>
      <c r="F23" s="5">
        <v>923</v>
      </c>
      <c r="G23" s="5">
        <v>782</v>
      </c>
      <c r="H23" s="5">
        <v>141</v>
      </c>
      <c r="I23" s="5">
        <v>0</v>
      </c>
      <c r="J23" s="5">
        <v>18</v>
      </c>
      <c r="K23" s="6">
        <f t="shared" si="0"/>
        <v>97.159389794844813</v>
      </c>
      <c r="L23" s="6">
        <f t="shared" si="1"/>
        <v>60.652288269331933</v>
      </c>
      <c r="M23" s="6">
        <f>G23/E23*100</f>
        <v>67.823070251517777</v>
      </c>
      <c r="N23" s="6">
        <f>G23/F23*100</f>
        <v>84.723726977248106</v>
      </c>
      <c r="O23" s="6">
        <f>E23/D23*100</f>
        <v>62.425554953979422</v>
      </c>
      <c r="P23" s="6">
        <f>J23/E23*100</f>
        <v>1.5611448395490026</v>
      </c>
    </row>
    <row r="24" spans="1:16" x14ac:dyDescent="0.25">
      <c r="A24" s="1">
        <v>23</v>
      </c>
      <c r="B24" s="7" t="s">
        <v>37</v>
      </c>
      <c r="C24" s="4">
        <v>1792</v>
      </c>
      <c r="D24" s="4">
        <v>1183</v>
      </c>
      <c r="E24" s="5">
        <v>1204</v>
      </c>
      <c r="F24" s="5">
        <v>867</v>
      </c>
      <c r="G24" s="5">
        <v>521</v>
      </c>
      <c r="H24" s="5">
        <v>349</v>
      </c>
      <c r="I24" s="5">
        <v>59</v>
      </c>
      <c r="J24" s="5">
        <v>6</v>
      </c>
      <c r="K24" s="6">
        <f t="shared" si="0"/>
        <v>66.015625</v>
      </c>
      <c r="L24" s="6">
        <f t="shared" si="1"/>
        <v>67.1875</v>
      </c>
      <c r="M24" s="6">
        <f t="shared" si="2"/>
        <v>43.27242524916943</v>
      </c>
      <c r="N24" s="6">
        <f t="shared" si="4"/>
        <v>60.092272202998842</v>
      </c>
      <c r="O24" s="6">
        <f t="shared" si="3"/>
        <v>101.77514792899409</v>
      </c>
      <c r="P24" s="6">
        <f t="shared" si="5"/>
        <v>0.49833887043189368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2017-04-11T07:48:20Z</dcterms:modified>
</cp:coreProperties>
</file>