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P24" i="1" l="1"/>
  <c r="O24" i="1"/>
  <c r="N24" i="1"/>
  <c r="M24" i="1"/>
  <c r="L24" i="1"/>
  <c r="K24" i="1"/>
  <c r="N23" i="1"/>
  <c r="K23" i="1"/>
  <c r="O23" i="1"/>
  <c r="O22" i="1"/>
  <c r="N22" i="1"/>
  <c r="M22" i="1"/>
  <c r="K22" i="1"/>
  <c r="P22" i="1"/>
  <c r="N21" i="1"/>
  <c r="K21" i="1"/>
  <c r="O21" i="1"/>
  <c r="O20" i="1"/>
  <c r="N20" i="1"/>
  <c r="M20" i="1"/>
  <c r="K20" i="1"/>
  <c r="P20" i="1"/>
  <c r="N19" i="1"/>
  <c r="K19" i="1"/>
  <c r="O19" i="1"/>
  <c r="O18" i="1"/>
  <c r="N18" i="1"/>
  <c r="M18" i="1"/>
  <c r="K18" i="1"/>
  <c r="P18" i="1"/>
  <c r="N17" i="1"/>
  <c r="K17" i="1"/>
  <c r="O17" i="1"/>
  <c r="O16" i="1"/>
  <c r="N16" i="1"/>
  <c r="M16" i="1"/>
  <c r="K16" i="1"/>
  <c r="P16" i="1"/>
  <c r="N15" i="1"/>
  <c r="K15" i="1"/>
  <c r="O15" i="1"/>
  <c r="O14" i="1"/>
  <c r="N14" i="1"/>
  <c r="M14" i="1"/>
  <c r="K14" i="1"/>
  <c r="P14" i="1"/>
  <c r="N13" i="1"/>
  <c r="K13" i="1"/>
  <c r="O13" i="1"/>
  <c r="O12" i="1"/>
  <c r="N12" i="1"/>
  <c r="M12" i="1"/>
  <c r="K12" i="1"/>
  <c r="P12" i="1"/>
  <c r="N11" i="1"/>
  <c r="K11" i="1"/>
  <c r="O11" i="1"/>
  <c r="O10" i="1"/>
  <c r="N10" i="1"/>
  <c r="M10" i="1"/>
  <c r="K10" i="1"/>
  <c r="P10" i="1"/>
  <c r="N9" i="1"/>
  <c r="K9" i="1"/>
  <c r="O9" i="1"/>
  <c r="O8" i="1"/>
  <c r="N8" i="1"/>
  <c r="M8" i="1"/>
  <c r="K8" i="1"/>
  <c r="P8" i="1"/>
  <c r="N7" i="1"/>
  <c r="K7" i="1"/>
  <c r="O7" i="1"/>
  <c r="O6" i="1"/>
  <c r="N6" i="1"/>
  <c r="M6" i="1"/>
  <c r="K6" i="1"/>
  <c r="P6" i="1"/>
  <c r="N5" i="1"/>
  <c r="K5" i="1"/>
  <c r="O5" i="1"/>
  <c r="O4" i="1"/>
  <c r="N4" i="1"/>
  <c r="M4" i="1"/>
  <c r="K4" i="1"/>
  <c r="P4" i="1"/>
  <c r="N3" i="1"/>
  <c r="K3" i="1"/>
  <c r="O3" i="1"/>
  <c r="O2" i="1"/>
  <c r="N2" i="1"/>
  <c r="M2" i="1"/>
  <c r="K2" i="1"/>
  <c r="L3" i="1" l="1"/>
  <c r="P3" i="1"/>
  <c r="L5" i="1"/>
  <c r="P5" i="1"/>
  <c r="L7" i="1"/>
  <c r="P7" i="1"/>
  <c r="L9" i="1"/>
  <c r="P9" i="1"/>
  <c r="L11" i="1"/>
  <c r="P11" i="1"/>
  <c r="L13" i="1"/>
  <c r="P13" i="1"/>
  <c r="L15" i="1"/>
  <c r="P15" i="1"/>
  <c r="L17" i="1"/>
  <c r="P17" i="1"/>
  <c r="L19" i="1"/>
  <c r="P19" i="1"/>
  <c r="L21" i="1"/>
  <c r="P21" i="1"/>
  <c r="L23" i="1"/>
  <c r="P23" i="1"/>
  <c r="L2" i="1"/>
  <c r="P2" i="1"/>
  <c r="M3" i="1"/>
  <c r="L4" i="1"/>
  <c r="M5" i="1"/>
  <c r="L6" i="1"/>
  <c r="M7" i="1"/>
  <c r="L8" i="1"/>
  <c r="M9" i="1"/>
  <c r="L10" i="1"/>
  <c r="M11" i="1"/>
  <c r="L12" i="1"/>
  <c r="M13" i="1"/>
  <c r="L14" i="1"/>
  <c r="M15" i="1"/>
  <c r="L16" i="1"/>
  <c r="M17" i="1"/>
  <c r="L18" i="1"/>
  <c r="M19" i="1"/>
  <c r="L20" i="1"/>
  <c r="M21" i="1"/>
  <c r="L22" i="1"/>
  <c r="M23" i="1"/>
</calcChain>
</file>

<file path=xl/sharedStrings.xml><?xml version="1.0" encoding="utf-8"?>
<sst xmlns="http://schemas.openxmlformats.org/spreadsheetml/2006/main" count="39" uniqueCount="39">
  <si>
    <t>NO</t>
  </si>
  <si>
    <t>S</t>
  </si>
  <si>
    <t>K</t>
  </si>
  <si>
    <t>D</t>
  </si>
  <si>
    <t>D'</t>
  </si>
  <si>
    <t>N</t>
  </si>
  <si>
    <t>T</t>
  </si>
  <si>
    <t>2T</t>
  </si>
  <si>
    <t>BGM</t>
  </si>
  <si>
    <t>K / S %</t>
  </si>
  <si>
    <t>D / S %</t>
  </si>
  <si>
    <t>N / D %</t>
  </si>
  <si>
    <t>N / D' %</t>
  </si>
  <si>
    <t>D / K %</t>
  </si>
  <si>
    <t>BGM / D %</t>
  </si>
  <si>
    <t>UPTD Puskesmas Kec.Ptk Selatan</t>
  </si>
  <si>
    <t>UPK Puskesmas Purnama</t>
  </si>
  <si>
    <t>UPTD Puskesmas Kec. Ptk Tenggara</t>
  </si>
  <si>
    <t>UPK Puskesmas Parit H.Husein</t>
  </si>
  <si>
    <t>UPTD Puskesmas  Kec. Ptk Timur</t>
  </si>
  <si>
    <t xml:space="preserve">UPK Puskesmas Kampung Dalam </t>
  </si>
  <si>
    <t>UPK Puskesmas Parit Mayor</t>
  </si>
  <si>
    <t>UPK Puskesmas Tanjung Hulu</t>
  </si>
  <si>
    <t>UPK Puskesmas Banjar Serasan</t>
  </si>
  <si>
    <t>UPK Puskesmas Tambelan Sampit</t>
  </si>
  <si>
    <t>UPTD Puskesmas Kec. Ptk Barat</t>
  </si>
  <si>
    <t>UPK Puskesmas Komyos Sudarso</t>
  </si>
  <si>
    <t>UPK Puskesmas Pal Lima</t>
  </si>
  <si>
    <t>UPK Puskesmas Perumnas II</t>
  </si>
  <si>
    <t>UPTD Puskesmas Kec. Pontianak Kota</t>
  </si>
  <si>
    <t>UPK Puskesmas Alianyang</t>
  </si>
  <si>
    <t>UPK Puskesmas Karya Mulia</t>
  </si>
  <si>
    <t>UPK Puskesmas Pal Tiga</t>
  </si>
  <si>
    <t>UPTD Puskesmas Kec. Pontianak Utara</t>
  </si>
  <si>
    <t>UPK Puskesmas Siantan Hulu</t>
  </si>
  <si>
    <t>UPK Puskesmas Siantan Tengah</t>
  </si>
  <si>
    <t>UPK Puskesmas Khatulistiwa</t>
  </si>
  <si>
    <t>UPK Puskesmasd Telaga Biru</t>
  </si>
  <si>
    <t>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</si>
</sst>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164" fontId="2" fillId="2" borderId="3" xfId="1" applyNumberFormat="1" applyFont="1" applyFill="1" applyBorder="1" applyAlignment="1">
      <alignment horizontal="right" vertical="center"/>
    </xf>
    <xf numFmtId="41" fontId="2" fillId="2" borderId="1" xfId="3" applyFont="1" applyFill="1" applyBorder="1" applyAlignment="1">
      <alignment horizontal="right" vertical="center"/>
    </xf>
    <xf numFmtId="41" fontId="4" fillId="2" borderId="1" xfId="3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right" vertical="center"/>
    </xf>
    <xf numFmtId="41" fontId="2" fillId="2" borderId="1" xfId="2" applyFont="1" applyFill="1" applyBorder="1" applyAlignment="1">
      <alignment horizontal="right" vertical="center"/>
    </xf>
  </cellXfs>
  <cellStyles count="4">
    <cellStyle name="Comma" xfId="1" builtinId="3"/>
    <cellStyle name="Comma [0]" xfId="2" builtinId="6"/>
    <cellStyle name="Comma [0] 4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Q4" sqref="Q4"/>
    </sheetView>
  </sheetViews>
  <sheetFormatPr defaultRowHeight="15" x14ac:dyDescent="0.25"/>
  <cols>
    <col min="1" max="1" width="6.28515625" customWidth="1"/>
    <col min="2" max="2" width="36.7109375" customWidth="1"/>
    <col min="16" max="16" width="10.42578125" customWidth="1"/>
  </cols>
  <sheetData>
    <row r="1" spans="1:16" x14ac:dyDescent="0.25">
      <c r="A1" s="1" t="s">
        <v>0</v>
      </c>
      <c r="B1" s="1" t="s">
        <v>38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x14ac:dyDescent="0.25">
      <c r="A2" s="1">
        <v>1</v>
      </c>
      <c r="B2" s="3" t="s">
        <v>15</v>
      </c>
      <c r="C2" s="4">
        <v>4721</v>
      </c>
      <c r="D2" s="5">
        <v>4415</v>
      </c>
      <c r="E2" s="6">
        <v>1790</v>
      </c>
      <c r="F2" s="6">
        <v>845</v>
      </c>
      <c r="G2" s="6">
        <v>748</v>
      </c>
      <c r="H2" s="6">
        <v>62</v>
      </c>
      <c r="I2" s="6">
        <v>34</v>
      </c>
      <c r="J2" s="6">
        <v>10</v>
      </c>
      <c r="K2" s="7">
        <f t="shared" ref="K2:K24" si="0">D2/C2*100</f>
        <v>93.518322389324297</v>
      </c>
      <c r="L2" s="7">
        <f t="shared" ref="L2:L24" si="1">E2/C2*100</f>
        <v>37.915695827155268</v>
      </c>
      <c r="M2" s="7">
        <f t="shared" ref="M2:M24" si="2">G2/E2*100</f>
        <v>41.787709497206706</v>
      </c>
      <c r="N2" s="7">
        <f>G2/F2*100</f>
        <v>88.520710059171591</v>
      </c>
      <c r="O2" s="7">
        <f t="shared" ref="O2:O24" si="3">E2/D2*100</f>
        <v>40.543601359003397</v>
      </c>
      <c r="P2" s="7">
        <f t="shared" ref="P2:P24" si="4">J2/E2*100</f>
        <v>0.55865921787709494</v>
      </c>
    </row>
    <row r="3" spans="1:16" x14ac:dyDescent="0.25">
      <c r="A3" s="1">
        <v>2</v>
      </c>
      <c r="B3" s="8" t="s">
        <v>16</v>
      </c>
      <c r="C3" s="9">
        <v>3544</v>
      </c>
      <c r="D3" s="5">
        <v>3462</v>
      </c>
      <c r="E3" s="6">
        <v>2131</v>
      </c>
      <c r="F3" s="6">
        <v>1939</v>
      </c>
      <c r="G3" s="6">
        <v>1647</v>
      </c>
      <c r="H3" s="6">
        <v>308</v>
      </c>
      <c r="I3" s="6">
        <v>1</v>
      </c>
      <c r="J3" s="6">
        <v>2</v>
      </c>
      <c r="K3" s="7">
        <f t="shared" si="0"/>
        <v>97.686230248306998</v>
      </c>
      <c r="L3" s="7">
        <f t="shared" si="1"/>
        <v>60.129796839729124</v>
      </c>
      <c r="M3" s="7">
        <f t="shared" si="2"/>
        <v>77.287658376349128</v>
      </c>
      <c r="N3" s="7">
        <f t="shared" ref="N3:N24" si="5">G3/F3*100</f>
        <v>84.940691077875201</v>
      </c>
      <c r="O3" s="7">
        <f t="shared" si="3"/>
        <v>61.554015020219524</v>
      </c>
      <c r="P3" s="7">
        <f t="shared" si="4"/>
        <v>9.3852651337400284E-2</v>
      </c>
    </row>
    <row r="4" spans="1:16" x14ac:dyDescent="0.25">
      <c r="A4" s="1">
        <v>3</v>
      </c>
      <c r="B4" s="8" t="s">
        <v>17</v>
      </c>
      <c r="C4" s="9">
        <v>2520</v>
      </c>
      <c r="D4" s="5">
        <v>2333</v>
      </c>
      <c r="E4" s="6">
        <v>1839</v>
      </c>
      <c r="F4" s="6">
        <v>1485</v>
      </c>
      <c r="G4" s="6">
        <v>1152</v>
      </c>
      <c r="H4" s="6">
        <v>333</v>
      </c>
      <c r="I4" s="6">
        <v>9</v>
      </c>
      <c r="J4" s="6">
        <v>7</v>
      </c>
      <c r="K4" s="7">
        <f t="shared" si="0"/>
        <v>92.57936507936509</v>
      </c>
      <c r="L4" s="7">
        <f t="shared" si="1"/>
        <v>72.976190476190467</v>
      </c>
      <c r="M4" s="7">
        <f t="shared" si="2"/>
        <v>62.642740619902114</v>
      </c>
      <c r="N4" s="7">
        <f t="shared" si="5"/>
        <v>77.575757575757578</v>
      </c>
      <c r="O4" s="7">
        <f t="shared" si="3"/>
        <v>78.825546506643803</v>
      </c>
      <c r="P4" s="7">
        <f t="shared" si="4"/>
        <v>0.38064165307232195</v>
      </c>
    </row>
    <row r="5" spans="1:16" x14ac:dyDescent="0.25">
      <c r="A5" s="1">
        <v>4</v>
      </c>
      <c r="B5" s="8" t="s">
        <v>18</v>
      </c>
      <c r="C5" s="9">
        <v>2030</v>
      </c>
      <c r="D5" s="5">
        <v>1929</v>
      </c>
      <c r="E5" s="6">
        <v>1569</v>
      </c>
      <c r="F5" s="6">
        <v>1029</v>
      </c>
      <c r="G5" s="6">
        <v>821</v>
      </c>
      <c r="H5" s="6">
        <v>145</v>
      </c>
      <c r="I5" s="6">
        <v>57</v>
      </c>
      <c r="J5" s="6">
        <v>2</v>
      </c>
      <c r="K5" s="7">
        <f t="shared" si="0"/>
        <v>95.024630541871929</v>
      </c>
      <c r="L5" s="7">
        <f t="shared" si="1"/>
        <v>77.290640394088669</v>
      </c>
      <c r="M5" s="7">
        <f t="shared" si="2"/>
        <v>52.326322498406633</v>
      </c>
      <c r="N5" s="7">
        <f t="shared" si="5"/>
        <v>79.78620019436346</v>
      </c>
      <c r="O5" s="7">
        <f t="shared" si="3"/>
        <v>81.337480559875587</v>
      </c>
      <c r="P5" s="7">
        <f t="shared" si="4"/>
        <v>0.12746972594008923</v>
      </c>
    </row>
    <row r="6" spans="1:16" x14ac:dyDescent="0.25">
      <c r="A6" s="1">
        <v>5</v>
      </c>
      <c r="B6" s="8" t="s">
        <v>19</v>
      </c>
      <c r="C6" s="9">
        <v>1686</v>
      </c>
      <c r="D6" s="5">
        <v>1569</v>
      </c>
      <c r="E6" s="6">
        <v>937</v>
      </c>
      <c r="F6" s="6">
        <v>349</v>
      </c>
      <c r="G6" s="6">
        <v>172</v>
      </c>
      <c r="H6" s="6">
        <v>175</v>
      </c>
      <c r="I6" s="6">
        <v>2</v>
      </c>
      <c r="J6" s="6">
        <v>9</v>
      </c>
      <c r="K6" s="7">
        <f t="shared" si="0"/>
        <v>93.060498220640568</v>
      </c>
      <c r="L6" s="7">
        <f t="shared" si="1"/>
        <v>55.575326215895615</v>
      </c>
      <c r="M6" s="7">
        <f t="shared" si="2"/>
        <v>18.356456776947706</v>
      </c>
      <c r="N6" s="7">
        <f t="shared" si="5"/>
        <v>49.283667621776509</v>
      </c>
      <c r="O6" s="7">
        <f t="shared" si="3"/>
        <v>59.719566602931806</v>
      </c>
      <c r="P6" s="7">
        <f t="shared" si="4"/>
        <v>0.96051227321237997</v>
      </c>
    </row>
    <row r="7" spans="1:16" x14ac:dyDescent="0.25">
      <c r="A7" s="1">
        <v>6</v>
      </c>
      <c r="B7" s="8" t="s">
        <v>20</v>
      </c>
      <c r="C7" s="9">
        <v>2820</v>
      </c>
      <c r="D7" s="5">
        <v>1972</v>
      </c>
      <c r="E7" s="6">
        <v>1640</v>
      </c>
      <c r="F7" s="6">
        <v>1419</v>
      </c>
      <c r="G7" s="6">
        <v>813</v>
      </c>
      <c r="H7" s="6">
        <v>107</v>
      </c>
      <c r="I7" s="6">
        <v>47</v>
      </c>
      <c r="J7" s="6">
        <v>15</v>
      </c>
      <c r="K7" s="7">
        <f t="shared" si="0"/>
        <v>69.929078014184398</v>
      </c>
      <c r="L7" s="7">
        <f t="shared" si="1"/>
        <v>58.156028368794324</v>
      </c>
      <c r="M7" s="7">
        <f t="shared" si="2"/>
        <v>49.573170731707314</v>
      </c>
      <c r="N7" s="7">
        <f t="shared" si="5"/>
        <v>57.293868921775903</v>
      </c>
      <c r="O7" s="7">
        <f t="shared" si="3"/>
        <v>83.164300202839755</v>
      </c>
      <c r="P7" s="7">
        <f t="shared" si="4"/>
        <v>0.91463414634146334</v>
      </c>
    </row>
    <row r="8" spans="1:16" x14ac:dyDescent="0.25">
      <c r="A8" s="1">
        <v>7</v>
      </c>
      <c r="B8" s="8" t="s">
        <v>21</v>
      </c>
      <c r="C8" s="9">
        <v>552</v>
      </c>
      <c r="D8" s="5">
        <v>429</v>
      </c>
      <c r="E8" s="6">
        <v>343</v>
      </c>
      <c r="F8" s="6">
        <v>237</v>
      </c>
      <c r="G8" s="6">
        <v>143</v>
      </c>
      <c r="H8" s="6">
        <v>68</v>
      </c>
      <c r="I8" s="6">
        <v>26</v>
      </c>
      <c r="J8" s="6">
        <v>0</v>
      </c>
      <c r="K8" s="7">
        <f t="shared" si="0"/>
        <v>77.717391304347828</v>
      </c>
      <c r="L8" s="7">
        <f t="shared" si="1"/>
        <v>62.137681159420289</v>
      </c>
      <c r="M8" s="7">
        <f t="shared" si="2"/>
        <v>41.690962099125365</v>
      </c>
      <c r="N8" s="7">
        <f t="shared" si="5"/>
        <v>60.337552742616026</v>
      </c>
      <c r="O8" s="7">
        <f t="shared" si="3"/>
        <v>79.953379953379951</v>
      </c>
      <c r="P8" s="7">
        <f t="shared" si="4"/>
        <v>0</v>
      </c>
    </row>
    <row r="9" spans="1:16" x14ac:dyDescent="0.25">
      <c r="A9" s="1">
        <v>8</v>
      </c>
      <c r="B9" s="8" t="s">
        <v>22</v>
      </c>
      <c r="C9" s="9">
        <v>1944</v>
      </c>
      <c r="D9" s="5">
        <v>1641</v>
      </c>
      <c r="E9" s="6">
        <v>1383</v>
      </c>
      <c r="F9" s="6">
        <v>1180</v>
      </c>
      <c r="G9" s="6">
        <v>934</v>
      </c>
      <c r="H9" s="6">
        <v>243</v>
      </c>
      <c r="I9" s="6">
        <v>14</v>
      </c>
      <c r="J9" s="6">
        <v>14</v>
      </c>
      <c r="K9" s="7">
        <f t="shared" si="0"/>
        <v>84.413580246913583</v>
      </c>
      <c r="L9" s="7">
        <f t="shared" si="1"/>
        <v>71.141975308641975</v>
      </c>
      <c r="M9" s="7">
        <f t="shared" si="2"/>
        <v>67.53434562545192</v>
      </c>
      <c r="N9" s="7">
        <f t="shared" si="5"/>
        <v>79.152542372881356</v>
      </c>
      <c r="O9" s="7">
        <f t="shared" si="3"/>
        <v>84.277879341864718</v>
      </c>
      <c r="P9" s="7">
        <f t="shared" si="4"/>
        <v>1.0122921185827911</v>
      </c>
    </row>
    <row r="10" spans="1:16" x14ac:dyDescent="0.25">
      <c r="A10" s="1">
        <v>9</v>
      </c>
      <c r="B10" s="8" t="s">
        <v>23</v>
      </c>
      <c r="C10" s="9">
        <v>1107</v>
      </c>
      <c r="D10" s="5">
        <v>842</v>
      </c>
      <c r="E10" s="6">
        <v>775</v>
      </c>
      <c r="F10" s="6">
        <v>691</v>
      </c>
      <c r="G10" s="6">
        <v>467</v>
      </c>
      <c r="H10" s="6">
        <v>224</v>
      </c>
      <c r="I10" s="6">
        <v>155</v>
      </c>
      <c r="J10" s="6">
        <v>2</v>
      </c>
      <c r="K10" s="7">
        <f t="shared" si="0"/>
        <v>76.061427280939469</v>
      </c>
      <c r="L10" s="7">
        <f t="shared" si="1"/>
        <v>70.00903342366756</v>
      </c>
      <c r="M10" s="7">
        <f t="shared" si="2"/>
        <v>60.258064516129025</v>
      </c>
      <c r="N10" s="7">
        <f t="shared" si="5"/>
        <v>67.583212735166427</v>
      </c>
      <c r="O10" s="7">
        <f t="shared" si="3"/>
        <v>92.042755344418055</v>
      </c>
      <c r="P10" s="7">
        <f t="shared" si="4"/>
        <v>0.25806451612903225</v>
      </c>
    </row>
    <row r="11" spans="1:16" x14ac:dyDescent="0.25">
      <c r="A11" s="1">
        <v>10</v>
      </c>
      <c r="B11" s="8" t="s">
        <v>24</v>
      </c>
      <c r="C11" s="9">
        <v>729</v>
      </c>
      <c r="D11" s="5">
        <v>657</v>
      </c>
      <c r="E11" s="6">
        <v>631</v>
      </c>
      <c r="F11" s="6">
        <v>576</v>
      </c>
      <c r="G11" s="6">
        <v>450</v>
      </c>
      <c r="H11" s="6">
        <v>126</v>
      </c>
      <c r="I11" s="6">
        <v>23</v>
      </c>
      <c r="J11" s="6">
        <v>9</v>
      </c>
      <c r="K11" s="7">
        <f t="shared" si="0"/>
        <v>90.123456790123456</v>
      </c>
      <c r="L11" s="7">
        <f t="shared" si="1"/>
        <v>86.55692729766804</v>
      </c>
      <c r="M11" s="7">
        <f t="shared" si="2"/>
        <v>71.315372424722668</v>
      </c>
      <c r="N11" s="7">
        <f t="shared" si="5"/>
        <v>78.125</v>
      </c>
      <c r="O11" s="7">
        <f t="shared" si="3"/>
        <v>96.042617960426185</v>
      </c>
      <c r="P11" s="7">
        <f t="shared" si="4"/>
        <v>1.4263074484944533</v>
      </c>
    </row>
    <row r="12" spans="1:16" x14ac:dyDescent="0.25">
      <c r="A12" s="1">
        <v>11</v>
      </c>
      <c r="B12" s="8" t="s">
        <v>25</v>
      </c>
      <c r="C12" s="9">
        <v>3525</v>
      </c>
      <c r="D12" s="5">
        <v>3235</v>
      </c>
      <c r="E12" s="6">
        <v>2381</v>
      </c>
      <c r="F12" s="6">
        <v>1568</v>
      </c>
      <c r="G12" s="6">
        <v>1023</v>
      </c>
      <c r="H12" s="6">
        <v>530</v>
      </c>
      <c r="I12" s="6">
        <v>390</v>
      </c>
      <c r="J12" s="6">
        <v>8</v>
      </c>
      <c r="K12" s="7">
        <f t="shared" si="0"/>
        <v>91.773049645390074</v>
      </c>
      <c r="L12" s="7">
        <f t="shared" si="1"/>
        <v>67.546099290780134</v>
      </c>
      <c r="M12" s="7">
        <f t="shared" si="2"/>
        <v>42.965140697186058</v>
      </c>
      <c r="N12" s="7">
        <f t="shared" si="5"/>
        <v>65.242346938775512</v>
      </c>
      <c r="O12" s="7">
        <f t="shared" si="3"/>
        <v>73.601236476043269</v>
      </c>
      <c r="P12" s="7">
        <f t="shared" si="4"/>
        <v>0.33599328013439733</v>
      </c>
    </row>
    <row r="13" spans="1:16" x14ac:dyDescent="0.25">
      <c r="A13" s="1">
        <v>12</v>
      </c>
      <c r="B13" s="8" t="s">
        <v>26</v>
      </c>
      <c r="C13" s="9">
        <v>3090</v>
      </c>
      <c r="D13" s="5">
        <v>2526</v>
      </c>
      <c r="E13" s="6">
        <v>2419</v>
      </c>
      <c r="F13" s="6">
        <v>1902</v>
      </c>
      <c r="G13" s="6">
        <v>1679</v>
      </c>
      <c r="H13" s="6">
        <v>223</v>
      </c>
      <c r="I13" s="6">
        <v>51</v>
      </c>
      <c r="J13" s="6">
        <v>7</v>
      </c>
      <c r="K13" s="7">
        <f t="shared" si="0"/>
        <v>81.747572815533971</v>
      </c>
      <c r="L13" s="7">
        <f t="shared" si="1"/>
        <v>78.284789644012946</v>
      </c>
      <c r="M13" s="7">
        <f t="shared" si="2"/>
        <v>69.408846630839193</v>
      </c>
      <c r="N13" s="7">
        <f t="shared" si="5"/>
        <v>88.275499474237634</v>
      </c>
      <c r="O13" s="7">
        <f t="shared" si="3"/>
        <v>95.76405384006334</v>
      </c>
      <c r="P13" s="7">
        <f t="shared" si="4"/>
        <v>0.28937577511368334</v>
      </c>
    </row>
    <row r="14" spans="1:16" x14ac:dyDescent="0.25">
      <c r="A14" s="1">
        <v>13</v>
      </c>
      <c r="B14" s="8" t="s">
        <v>27</v>
      </c>
      <c r="C14" s="9">
        <v>1312</v>
      </c>
      <c r="D14" s="2">
        <v>954</v>
      </c>
      <c r="E14" s="6">
        <v>954</v>
      </c>
      <c r="F14" s="6">
        <v>927</v>
      </c>
      <c r="G14" s="6">
        <v>677</v>
      </c>
      <c r="H14" s="6">
        <v>250</v>
      </c>
      <c r="I14" s="6">
        <v>9</v>
      </c>
      <c r="J14" s="6">
        <v>12</v>
      </c>
      <c r="K14" s="7">
        <f t="shared" si="0"/>
        <v>72.713414634146346</v>
      </c>
      <c r="L14" s="7">
        <f t="shared" si="1"/>
        <v>72.713414634146346</v>
      </c>
      <c r="M14" s="7">
        <f t="shared" si="2"/>
        <v>70.964360587002091</v>
      </c>
      <c r="N14" s="7">
        <f t="shared" si="5"/>
        <v>73.031283710895352</v>
      </c>
      <c r="O14" s="7">
        <f t="shared" si="3"/>
        <v>100</v>
      </c>
      <c r="P14" s="7">
        <f t="shared" si="4"/>
        <v>1.257861635220126</v>
      </c>
    </row>
    <row r="15" spans="1:16" x14ac:dyDescent="0.25">
      <c r="A15" s="1">
        <v>14</v>
      </c>
      <c r="B15" s="8" t="s">
        <v>28</v>
      </c>
      <c r="C15" s="9">
        <v>4771</v>
      </c>
      <c r="D15" s="5">
        <v>4640</v>
      </c>
      <c r="E15" s="6">
        <v>2890</v>
      </c>
      <c r="F15" s="6">
        <v>2475</v>
      </c>
      <c r="G15" s="6">
        <v>1806</v>
      </c>
      <c r="H15" s="6">
        <v>669</v>
      </c>
      <c r="I15" s="6">
        <v>55</v>
      </c>
      <c r="J15" s="6">
        <v>25</v>
      </c>
      <c r="K15" s="7">
        <f t="shared" si="0"/>
        <v>97.254244393208964</v>
      </c>
      <c r="L15" s="7">
        <f t="shared" si="1"/>
        <v>60.574303081115069</v>
      </c>
      <c r="M15" s="7">
        <f t="shared" si="2"/>
        <v>62.491349480968864</v>
      </c>
      <c r="N15" s="7">
        <f t="shared" si="5"/>
        <v>72.969696969696969</v>
      </c>
      <c r="O15" s="7">
        <f t="shared" si="3"/>
        <v>62.284482758620683</v>
      </c>
      <c r="P15" s="7">
        <f t="shared" si="4"/>
        <v>0.86505190311418689</v>
      </c>
    </row>
    <row r="16" spans="1:16" x14ac:dyDescent="0.25">
      <c r="A16" s="1">
        <v>15</v>
      </c>
      <c r="B16" s="8" t="s">
        <v>29</v>
      </c>
      <c r="C16" s="9">
        <v>2588</v>
      </c>
      <c r="D16" s="5">
        <v>1695</v>
      </c>
      <c r="E16" s="6">
        <v>1885</v>
      </c>
      <c r="F16" s="6">
        <v>1653</v>
      </c>
      <c r="G16" s="6">
        <v>1397</v>
      </c>
      <c r="H16" s="6">
        <v>256</v>
      </c>
      <c r="I16" s="6">
        <v>67</v>
      </c>
      <c r="J16" s="6">
        <v>7</v>
      </c>
      <c r="K16" s="7">
        <f t="shared" si="0"/>
        <v>65.494590417310661</v>
      </c>
      <c r="L16" s="7">
        <f t="shared" si="1"/>
        <v>72.836166924265839</v>
      </c>
      <c r="M16" s="7">
        <f t="shared" si="2"/>
        <v>74.111405835543763</v>
      </c>
      <c r="N16" s="7">
        <f t="shared" si="5"/>
        <v>84.513006654567462</v>
      </c>
      <c r="O16" s="7">
        <f t="shared" si="3"/>
        <v>111.20943952802361</v>
      </c>
      <c r="P16" s="7">
        <f t="shared" si="4"/>
        <v>0.3713527851458886</v>
      </c>
    </row>
    <row r="17" spans="1:16" x14ac:dyDescent="0.25">
      <c r="A17" s="1">
        <v>16</v>
      </c>
      <c r="B17" s="8" t="s">
        <v>30</v>
      </c>
      <c r="C17" s="9">
        <v>3598</v>
      </c>
      <c r="D17" s="5">
        <v>3046</v>
      </c>
      <c r="E17" s="6">
        <v>2349</v>
      </c>
      <c r="F17" s="6">
        <v>2144</v>
      </c>
      <c r="G17" s="6">
        <v>1791</v>
      </c>
      <c r="H17" s="6">
        <v>160</v>
      </c>
      <c r="I17" s="6">
        <v>20</v>
      </c>
      <c r="J17" s="6">
        <v>0</v>
      </c>
      <c r="K17" s="7">
        <f t="shared" si="0"/>
        <v>84.658143413007224</v>
      </c>
      <c r="L17" s="7">
        <f t="shared" si="1"/>
        <v>65.286270150083382</v>
      </c>
      <c r="M17" s="7">
        <f t="shared" si="2"/>
        <v>76.245210727969351</v>
      </c>
      <c r="N17" s="7">
        <f t="shared" si="5"/>
        <v>83.535447761194021</v>
      </c>
      <c r="O17" s="7">
        <f t="shared" si="3"/>
        <v>77.117531188443863</v>
      </c>
      <c r="P17" s="7">
        <f t="shared" si="4"/>
        <v>0</v>
      </c>
    </row>
    <row r="18" spans="1:16" x14ac:dyDescent="0.25">
      <c r="A18" s="1">
        <v>17</v>
      </c>
      <c r="B18" s="8" t="s">
        <v>31</v>
      </c>
      <c r="C18" s="9">
        <v>1109</v>
      </c>
      <c r="D18" s="5">
        <v>924</v>
      </c>
      <c r="E18" s="6">
        <v>644</v>
      </c>
      <c r="F18" s="6">
        <v>336</v>
      </c>
      <c r="G18" s="6">
        <v>268</v>
      </c>
      <c r="H18" s="6">
        <v>68</v>
      </c>
      <c r="I18" s="6">
        <v>22</v>
      </c>
      <c r="J18" s="6">
        <v>2</v>
      </c>
      <c r="K18" s="7">
        <f t="shared" si="0"/>
        <v>83.31830477908025</v>
      </c>
      <c r="L18" s="7">
        <f t="shared" si="1"/>
        <v>58.070333633904411</v>
      </c>
      <c r="M18" s="7">
        <f t="shared" si="2"/>
        <v>41.614906832298139</v>
      </c>
      <c r="N18" s="7">
        <f t="shared" si="5"/>
        <v>79.761904761904773</v>
      </c>
      <c r="O18" s="7">
        <f t="shared" si="3"/>
        <v>69.696969696969703</v>
      </c>
      <c r="P18" s="7">
        <f t="shared" si="4"/>
        <v>0.3105590062111801</v>
      </c>
    </row>
    <row r="19" spans="1:16" x14ac:dyDescent="0.25">
      <c r="A19" s="1">
        <v>18</v>
      </c>
      <c r="B19" s="8" t="s">
        <v>32</v>
      </c>
      <c r="C19" s="9">
        <v>4008</v>
      </c>
      <c r="D19" s="5">
        <v>3556</v>
      </c>
      <c r="E19" s="6">
        <v>3098</v>
      </c>
      <c r="F19" s="6">
        <v>2671</v>
      </c>
      <c r="G19" s="6">
        <v>2144</v>
      </c>
      <c r="H19" s="6">
        <v>527</v>
      </c>
      <c r="I19" s="6">
        <v>81</v>
      </c>
      <c r="J19" s="6">
        <v>14</v>
      </c>
      <c r="K19" s="7">
        <f t="shared" si="0"/>
        <v>88.722554890219556</v>
      </c>
      <c r="L19" s="7">
        <f t="shared" si="1"/>
        <v>77.295409181636728</v>
      </c>
      <c r="M19" s="7">
        <f t="shared" si="2"/>
        <v>69.20593931568753</v>
      </c>
      <c r="N19" s="7">
        <f t="shared" si="5"/>
        <v>80.269561961812059</v>
      </c>
      <c r="O19" s="7">
        <f t="shared" si="3"/>
        <v>87.120359955005625</v>
      </c>
      <c r="P19" s="7">
        <f t="shared" si="4"/>
        <v>0.45190445448676569</v>
      </c>
    </row>
    <row r="20" spans="1:16" x14ac:dyDescent="0.25">
      <c r="A20" s="1">
        <v>19</v>
      </c>
      <c r="B20" s="8" t="s">
        <v>33</v>
      </c>
      <c r="C20" s="9">
        <v>2670</v>
      </c>
      <c r="D20" s="5">
        <v>2550</v>
      </c>
      <c r="E20" s="6">
        <v>1869</v>
      </c>
      <c r="F20" s="6">
        <v>1716</v>
      </c>
      <c r="G20" s="6">
        <v>1357</v>
      </c>
      <c r="H20" s="6">
        <v>391</v>
      </c>
      <c r="I20" s="6">
        <v>54</v>
      </c>
      <c r="J20" s="6">
        <v>2</v>
      </c>
      <c r="K20" s="7">
        <f t="shared" si="0"/>
        <v>95.50561797752809</v>
      </c>
      <c r="L20" s="7">
        <f t="shared" si="1"/>
        <v>70</v>
      </c>
      <c r="M20" s="7">
        <f t="shared" si="2"/>
        <v>72.605671482075977</v>
      </c>
      <c r="N20" s="7">
        <f t="shared" si="5"/>
        <v>79.079254079254085</v>
      </c>
      <c r="O20" s="7">
        <f t="shared" si="3"/>
        <v>73.294117647058826</v>
      </c>
      <c r="P20" s="7">
        <f t="shared" si="4"/>
        <v>0.1070090957731407</v>
      </c>
    </row>
    <row r="21" spans="1:16" x14ac:dyDescent="0.25">
      <c r="A21" s="1">
        <v>20</v>
      </c>
      <c r="B21" s="8" t="s">
        <v>34</v>
      </c>
      <c r="C21" s="9">
        <v>1966</v>
      </c>
      <c r="D21" s="5">
        <v>1966</v>
      </c>
      <c r="E21" s="6">
        <v>1503</v>
      </c>
      <c r="F21" s="6">
        <v>1221</v>
      </c>
      <c r="G21" s="6">
        <v>692</v>
      </c>
      <c r="H21" s="6">
        <v>497</v>
      </c>
      <c r="I21" s="6">
        <v>55</v>
      </c>
      <c r="J21" s="6">
        <v>7</v>
      </c>
      <c r="K21" s="7">
        <f t="shared" si="0"/>
        <v>100</v>
      </c>
      <c r="L21" s="7">
        <f t="shared" si="1"/>
        <v>76.449643947100711</v>
      </c>
      <c r="M21" s="7">
        <f t="shared" si="2"/>
        <v>46.041250831669991</v>
      </c>
      <c r="N21" s="7">
        <f t="shared" si="5"/>
        <v>56.674856674856677</v>
      </c>
      <c r="O21" s="7">
        <f t="shared" si="3"/>
        <v>76.449643947100711</v>
      </c>
      <c r="P21" s="7">
        <f t="shared" si="4"/>
        <v>0.46573519627411841</v>
      </c>
    </row>
    <row r="22" spans="1:16" x14ac:dyDescent="0.25">
      <c r="A22" s="1">
        <v>21</v>
      </c>
      <c r="B22" s="8" t="s">
        <v>35</v>
      </c>
      <c r="C22" s="9">
        <v>3020</v>
      </c>
      <c r="D22" s="5">
        <v>2201</v>
      </c>
      <c r="E22" s="6">
        <v>2008</v>
      </c>
      <c r="F22" s="6">
        <v>1418</v>
      </c>
      <c r="G22" s="6">
        <v>1026</v>
      </c>
      <c r="H22" s="6">
        <v>392</v>
      </c>
      <c r="I22" s="6">
        <v>0</v>
      </c>
      <c r="J22" s="6">
        <v>0</v>
      </c>
      <c r="K22" s="7">
        <f t="shared" si="0"/>
        <v>72.880794701986744</v>
      </c>
      <c r="L22" s="7">
        <f t="shared" si="1"/>
        <v>66.490066225165563</v>
      </c>
      <c r="M22" s="7">
        <f t="shared" si="2"/>
        <v>51.095617529880478</v>
      </c>
      <c r="N22" s="7">
        <f t="shared" si="5"/>
        <v>72.355430183356845</v>
      </c>
      <c r="O22" s="7">
        <f t="shared" si="3"/>
        <v>91.231258518855057</v>
      </c>
      <c r="P22" s="7">
        <f t="shared" si="4"/>
        <v>0</v>
      </c>
    </row>
    <row r="23" spans="1:16" x14ac:dyDescent="0.25">
      <c r="A23" s="1">
        <v>22</v>
      </c>
      <c r="B23" s="8" t="s">
        <v>36</v>
      </c>
      <c r="C23" s="9">
        <v>1901</v>
      </c>
      <c r="D23" s="10">
        <v>1847</v>
      </c>
      <c r="E23" s="6">
        <v>1284</v>
      </c>
      <c r="F23" s="6">
        <v>993</v>
      </c>
      <c r="G23" s="6">
        <v>702</v>
      </c>
      <c r="H23" s="6">
        <v>291</v>
      </c>
      <c r="I23" s="6">
        <v>0</v>
      </c>
      <c r="J23" s="6">
        <v>11</v>
      </c>
      <c r="K23" s="7">
        <f t="shared" si="0"/>
        <v>97.159389794844813</v>
      </c>
      <c r="L23" s="7">
        <f t="shared" si="1"/>
        <v>67.543398211467647</v>
      </c>
      <c r="M23" s="7">
        <f t="shared" si="2"/>
        <v>54.67289719626168</v>
      </c>
      <c r="N23" s="7">
        <f t="shared" si="5"/>
        <v>70.694864048338374</v>
      </c>
      <c r="O23" s="7">
        <f t="shared" si="3"/>
        <v>69.518137520303185</v>
      </c>
      <c r="P23" s="7">
        <f t="shared" si="4"/>
        <v>0.85669781931464162</v>
      </c>
    </row>
    <row r="24" spans="1:16" x14ac:dyDescent="0.25">
      <c r="A24" s="1">
        <v>23</v>
      </c>
      <c r="B24" s="8" t="s">
        <v>37</v>
      </c>
      <c r="C24" s="9">
        <v>1792</v>
      </c>
      <c r="D24" s="5">
        <v>1415</v>
      </c>
      <c r="E24" s="6">
        <v>1415</v>
      </c>
      <c r="F24" s="6">
        <v>648</v>
      </c>
      <c r="G24" s="6">
        <v>353</v>
      </c>
      <c r="H24" s="6">
        <v>309</v>
      </c>
      <c r="I24" s="6">
        <v>41</v>
      </c>
      <c r="J24" s="6">
        <v>7</v>
      </c>
      <c r="K24" s="7">
        <f t="shared" si="0"/>
        <v>78.962053571428569</v>
      </c>
      <c r="L24" s="7">
        <f t="shared" si="1"/>
        <v>78.962053571428569</v>
      </c>
      <c r="M24" s="7">
        <f t="shared" si="2"/>
        <v>24.946996466431095</v>
      </c>
      <c r="N24" s="7">
        <f t="shared" si="5"/>
        <v>54.475308641975303</v>
      </c>
      <c r="O24" s="7">
        <f t="shared" si="3"/>
        <v>100</v>
      </c>
      <c r="P24" s="7">
        <f t="shared" si="4"/>
        <v>0.49469964664310956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2017-04-11T07:49:05Z</dcterms:modified>
</cp:coreProperties>
</file>