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N24" i="1" l="1"/>
  <c r="K24" i="1"/>
  <c r="O24" i="1"/>
  <c r="N23" i="1"/>
  <c r="K23" i="1"/>
  <c r="P23" i="1"/>
  <c r="N22" i="1"/>
  <c r="K22" i="1"/>
  <c r="O22" i="1"/>
  <c r="N21" i="1"/>
  <c r="K21" i="1"/>
  <c r="P21" i="1"/>
  <c r="N20" i="1"/>
  <c r="K20" i="1"/>
  <c r="O20" i="1"/>
  <c r="N19" i="1"/>
  <c r="K19" i="1"/>
  <c r="P19" i="1"/>
  <c r="N18" i="1"/>
  <c r="K18" i="1"/>
  <c r="O18" i="1"/>
  <c r="N17" i="1"/>
  <c r="K17" i="1"/>
  <c r="P17" i="1"/>
  <c r="N16" i="1"/>
  <c r="K16" i="1"/>
  <c r="O16" i="1"/>
  <c r="N15" i="1"/>
  <c r="K15" i="1"/>
  <c r="P15" i="1"/>
  <c r="N14" i="1"/>
  <c r="K14" i="1"/>
  <c r="O14" i="1"/>
  <c r="N13" i="1"/>
  <c r="K13" i="1"/>
  <c r="P13" i="1"/>
  <c r="N12" i="1"/>
  <c r="K12" i="1"/>
  <c r="O12" i="1"/>
  <c r="N11" i="1"/>
  <c r="K11" i="1"/>
  <c r="P11" i="1"/>
  <c r="N10" i="1"/>
  <c r="K10" i="1"/>
  <c r="O10" i="1"/>
  <c r="N9" i="1"/>
  <c r="K9" i="1"/>
  <c r="P9" i="1"/>
  <c r="N8" i="1"/>
  <c r="K8" i="1"/>
  <c r="O8" i="1"/>
  <c r="N7" i="1"/>
  <c r="K7" i="1"/>
  <c r="P7" i="1"/>
  <c r="N6" i="1"/>
  <c r="K6" i="1"/>
  <c r="O6" i="1"/>
  <c r="N5" i="1"/>
  <c r="K5" i="1"/>
  <c r="P5" i="1"/>
  <c r="N4" i="1"/>
  <c r="K4" i="1"/>
  <c r="O4" i="1"/>
  <c r="N3" i="1"/>
  <c r="K3" i="1"/>
  <c r="P3" i="1"/>
  <c r="N2" i="1"/>
  <c r="K2" i="1"/>
  <c r="L2" i="1" l="1"/>
  <c r="P2" i="1"/>
  <c r="M3" i="1"/>
  <c r="O3" i="1"/>
  <c r="L4" i="1"/>
  <c r="P4" i="1"/>
  <c r="M5" i="1"/>
  <c r="O5" i="1"/>
  <c r="L6" i="1"/>
  <c r="P6" i="1"/>
  <c r="M7" i="1"/>
  <c r="O7" i="1"/>
  <c r="L8" i="1"/>
  <c r="P8" i="1"/>
  <c r="M9" i="1"/>
  <c r="O9" i="1"/>
  <c r="L10" i="1"/>
  <c r="P10" i="1"/>
  <c r="M11" i="1"/>
  <c r="O11" i="1"/>
  <c r="L12" i="1"/>
  <c r="P12" i="1"/>
  <c r="M13" i="1"/>
  <c r="O13" i="1"/>
  <c r="L14" i="1"/>
  <c r="P14" i="1"/>
  <c r="M15" i="1"/>
  <c r="O15" i="1"/>
  <c r="L16" i="1"/>
  <c r="P16" i="1"/>
  <c r="M17" i="1"/>
  <c r="O17" i="1"/>
  <c r="L18" i="1"/>
  <c r="P18" i="1"/>
  <c r="M19" i="1"/>
  <c r="O19" i="1"/>
  <c r="L20" i="1"/>
  <c r="P20" i="1"/>
  <c r="M21" i="1"/>
  <c r="O21" i="1"/>
  <c r="L22" i="1"/>
  <c r="P22" i="1"/>
  <c r="M23" i="1"/>
  <c r="O23" i="1"/>
  <c r="L24" i="1"/>
  <c r="P24" i="1"/>
  <c r="M2" i="1"/>
  <c r="O2" i="1"/>
  <c r="L3" i="1"/>
  <c r="M4" i="1"/>
  <c r="L5" i="1"/>
  <c r="M6" i="1"/>
  <c r="L7" i="1"/>
  <c r="M8" i="1"/>
  <c r="L9" i="1"/>
  <c r="M10" i="1"/>
  <c r="L11" i="1"/>
  <c r="M12" i="1"/>
  <c r="L13" i="1"/>
  <c r="M14" i="1"/>
  <c r="L15" i="1"/>
  <c r="M16" i="1"/>
  <c r="L17" i="1"/>
  <c r="M18" i="1"/>
  <c r="L19" i="1"/>
  <c r="M20" i="1"/>
  <c r="L21" i="1"/>
  <c r="M22" i="1"/>
  <c r="L23" i="1"/>
  <c r="M24" i="1"/>
</calcChain>
</file>

<file path=xl/sharedStrings.xml><?xml version="1.0" encoding="utf-8"?>
<sst xmlns="http://schemas.openxmlformats.org/spreadsheetml/2006/main" count="39" uniqueCount="39">
  <si>
    <t>NO</t>
  </si>
  <si>
    <t>S</t>
  </si>
  <si>
    <t>K</t>
  </si>
  <si>
    <t>D</t>
  </si>
  <si>
    <t>D'</t>
  </si>
  <si>
    <t>N</t>
  </si>
  <si>
    <t>T</t>
  </si>
  <si>
    <t>2T</t>
  </si>
  <si>
    <t>BGM</t>
  </si>
  <si>
    <t>K / S %</t>
  </si>
  <si>
    <t>D / S %</t>
  </si>
  <si>
    <t>N / D %</t>
  </si>
  <si>
    <t>N / D' %</t>
  </si>
  <si>
    <t>D / K %</t>
  </si>
  <si>
    <t>BGM / D %</t>
  </si>
  <si>
    <t>UPTD Puskesmas Kec.Ptk Selatan</t>
  </si>
  <si>
    <t>UPK Puskesmas Purnama</t>
  </si>
  <si>
    <t>UPTD Puskesmas Kec. Ptk Tenggara</t>
  </si>
  <si>
    <t>UPK Puskesmas Parit H.Husein</t>
  </si>
  <si>
    <t>UPTD Puskesmas  Kec. Ptk Timur</t>
  </si>
  <si>
    <t xml:space="preserve">UPK Puskesmas Kampung Dalam </t>
  </si>
  <si>
    <t>UPK Puskesmas Parit Mayor</t>
  </si>
  <si>
    <t>UPK Puskesmas Tanjung Hulu</t>
  </si>
  <si>
    <t>UPK Puskesmas Banjar Serasan</t>
  </si>
  <si>
    <t>UPK Puskesmas Tambelan Sampit</t>
  </si>
  <si>
    <t>UPTD Puskesmas Kec. Ptk Barat</t>
  </si>
  <si>
    <t>UPK Puskesmas Komyos Sudarso</t>
  </si>
  <si>
    <t>UPK Puskesmas Pal Lima</t>
  </si>
  <si>
    <t>UPK Puskesmas Perumnas II</t>
  </si>
  <si>
    <t>UPTD Puskesmas Kec. Pontianak Kota</t>
  </si>
  <si>
    <t>UPK Puskesmas Alianyang</t>
  </si>
  <si>
    <t>UPK Puskesmas Karya Mulia</t>
  </si>
  <si>
    <t>UPK Puskesmas Pal Tiga</t>
  </si>
  <si>
    <t>UPTD Puskesmas Kec. Pontianak Utara</t>
  </si>
  <si>
    <t>UPK Puskesmas Siantan Hulu</t>
  </si>
  <si>
    <t>UPK Puskesmas Siantan Tengah</t>
  </si>
  <si>
    <t>UPK Puskesmas Khatulistiwa</t>
  </si>
  <si>
    <t>UPK Puskesmasd Telaga Biru</t>
  </si>
  <si>
    <t>puskesmas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</si>
</sst>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left" vertical="center"/>
    </xf>
    <xf numFmtId="164" fontId="2" fillId="2" borderId="3" xfId="1" applyNumberFormat="1" applyFont="1" applyFill="1" applyBorder="1" applyAlignment="1">
      <alignment horizontal="right" vertical="center"/>
    </xf>
    <xf numFmtId="41" fontId="2" fillId="2" borderId="1" xfId="3" applyFont="1" applyFill="1" applyBorder="1" applyAlignment="1">
      <alignment horizontal="right" vertic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164" fontId="2" fillId="2" borderId="1" xfId="1" applyNumberFormat="1" applyFont="1" applyFill="1" applyBorder="1" applyAlignment="1">
      <alignment horizontal="right" vertical="center"/>
    </xf>
    <xf numFmtId="41" fontId="2" fillId="2" borderId="1" xfId="2" applyFont="1" applyFill="1" applyBorder="1" applyAlignment="1">
      <alignment horizontal="right" vertical="center"/>
    </xf>
  </cellXfs>
  <cellStyles count="4">
    <cellStyle name="Comma" xfId="1" builtinId="3"/>
    <cellStyle name="Comma [0]" xfId="2" builtinId="6"/>
    <cellStyle name="Comma [0] 4" xf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abSelected="1" workbookViewId="0">
      <selection activeCell="R15" sqref="R15"/>
    </sheetView>
  </sheetViews>
  <sheetFormatPr defaultRowHeight="15" x14ac:dyDescent="0.25"/>
  <cols>
    <col min="1" max="1" width="7.28515625" customWidth="1"/>
    <col min="2" max="2" width="37.28515625" customWidth="1"/>
  </cols>
  <sheetData>
    <row r="1" spans="1:16" x14ac:dyDescent="0.25">
      <c r="A1" s="1" t="s">
        <v>0</v>
      </c>
      <c r="B1" s="1" t="s">
        <v>38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</row>
    <row r="2" spans="1:16" x14ac:dyDescent="0.25">
      <c r="A2" s="1">
        <v>1</v>
      </c>
      <c r="B2" s="3" t="s">
        <v>15</v>
      </c>
      <c r="C2" s="4">
        <v>4721</v>
      </c>
      <c r="D2" s="5">
        <v>4415</v>
      </c>
      <c r="E2" s="5">
        <v>2981</v>
      </c>
      <c r="F2" s="5">
        <v>1576</v>
      </c>
      <c r="G2" s="5">
        <v>1321</v>
      </c>
      <c r="H2" s="5">
        <v>255</v>
      </c>
      <c r="I2" s="5">
        <v>67</v>
      </c>
      <c r="J2" s="5">
        <v>14</v>
      </c>
      <c r="K2" s="6">
        <f t="shared" ref="K2:K24" si="0">D2/C2*100</f>
        <v>93.518322389324297</v>
      </c>
      <c r="L2" s="6">
        <f t="shared" ref="L2:L24" si="1">E2/C2*100</f>
        <v>63.143401821647963</v>
      </c>
      <c r="M2" s="6">
        <f t="shared" ref="M2:M24" si="2">G2/E2*100</f>
        <v>44.3139885944314</v>
      </c>
      <c r="N2" s="6">
        <f>G2/F2*100</f>
        <v>83.819796954314711</v>
      </c>
      <c r="O2" s="6">
        <f t="shared" ref="O2:O24" si="3">E2/D2*100</f>
        <v>67.519818799546997</v>
      </c>
      <c r="P2" s="6">
        <f t="shared" ref="P2:P24" si="4">J2/E2*100</f>
        <v>0.4696410600469641</v>
      </c>
    </row>
    <row r="3" spans="1:16" x14ac:dyDescent="0.25">
      <c r="A3" s="1">
        <v>2</v>
      </c>
      <c r="B3" s="7" t="s">
        <v>16</v>
      </c>
      <c r="C3" s="8">
        <v>3544</v>
      </c>
      <c r="D3" s="5">
        <v>3462</v>
      </c>
      <c r="E3" s="5">
        <v>2228</v>
      </c>
      <c r="F3" s="5">
        <v>2010</v>
      </c>
      <c r="G3" s="5">
        <v>1613</v>
      </c>
      <c r="H3" s="5">
        <v>426</v>
      </c>
      <c r="I3" s="5">
        <v>3</v>
      </c>
      <c r="J3" s="5">
        <v>2</v>
      </c>
      <c r="K3" s="6">
        <f t="shared" si="0"/>
        <v>97.686230248306998</v>
      </c>
      <c r="L3" s="6">
        <f t="shared" si="1"/>
        <v>62.866817155756202</v>
      </c>
      <c r="M3" s="6">
        <f t="shared" si="2"/>
        <v>72.396768402154393</v>
      </c>
      <c r="N3" s="6">
        <f t="shared" ref="N3:N24" si="5">G3/F3*100</f>
        <v>80.24875621890547</v>
      </c>
      <c r="O3" s="6">
        <f t="shared" si="3"/>
        <v>64.355863662622752</v>
      </c>
      <c r="P3" s="6">
        <f t="shared" si="4"/>
        <v>8.9766606822262118E-2</v>
      </c>
    </row>
    <row r="4" spans="1:16" x14ac:dyDescent="0.25">
      <c r="A4" s="1">
        <v>3</v>
      </c>
      <c r="B4" s="7" t="s">
        <v>17</v>
      </c>
      <c r="C4" s="8">
        <v>2520</v>
      </c>
      <c r="D4" s="5">
        <v>2333</v>
      </c>
      <c r="E4" s="5">
        <v>2062</v>
      </c>
      <c r="F4" s="5">
        <v>1471</v>
      </c>
      <c r="G4" s="5">
        <v>1143</v>
      </c>
      <c r="H4" s="5">
        <v>328</v>
      </c>
      <c r="I4" s="5">
        <v>18</v>
      </c>
      <c r="J4" s="5">
        <v>8</v>
      </c>
      <c r="K4" s="6">
        <f t="shared" si="0"/>
        <v>92.57936507936509</v>
      </c>
      <c r="L4" s="6">
        <f t="shared" si="1"/>
        <v>81.825396825396822</v>
      </c>
      <c r="M4" s="6">
        <f t="shared" si="2"/>
        <v>55.431619786614938</v>
      </c>
      <c r="N4" s="6">
        <f t="shared" si="5"/>
        <v>77.702243371855886</v>
      </c>
      <c r="O4" s="6">
        <f t="shared" si="3"/>
        <v>88.384054864980712</v>
      </c>
      <c r="P4" s="6">
        <f t="shared" si="4"/>
        <v>0.38797284190106696</v>
      </c>
    </row>
    <row r="5" spans="1:16" x14ac:dyDescent="0.25">
      <c r="A5" s="1">
        <v>4</v>
      </c>
      <c r="B5" s="7" t="s">
        <v>18</v>
      </c>
      <c r="C5" s="8">
        <v>2030</v>
      </c>
      <c r="D5" s="5">
        <v>1929</v>
      </c>
      <c r="E5" s="5">
        <v>1754</v>
      </c>
      <c r="F5" s="5">
        <v>1324</v>
      </c>
      <c r="G5" s="5">
        <v>1018</v>
      </c>
      <c r="H5" s="5">
        <v>306</v>
      </c>
      <c r="I5" s="5">
        <v>121</v>
      </c>
      <c r="J5" s="5">
        <v>2</v>
      </c>
      <c r="K5" s="6">
        <f t="shared" si="0"/>
        <v>95.024630541871929</v>
      </c>
      <c r="L5" s="6">
        <f t="shared" si="1"/>
        <v>86.403940886699502</v>
      </c>
      <c r="M5" s="6">
        <f t="shared" si="2"/>
        <v>58.0387685290764</v>
      </c>
      <c r="N5" s="6">
        <f t="shared" si="5"/>
        <v>76.888217522658607</v>
      </c>
      <c r="O5" s="6">
        <f t="shared" si="3"/>
        <v>90.927941938828411</v>
      </c>
      <c r="P5" s="6">
        <f t="shared" si="4"/>
        <v>0.11402508551881414</v>
      </c>
    </row>
    <row r="6" spans="1:16" x14ac:dyDescent="0.25">
      <c r="A6" s="1">
        <v>5</v>
      </c>
      <c r="B6" s="7" t="s">
        <v>19</v>
      </c>
      <c r="C6" s="8">
        <v>1686</v>
      </c>
      <c r="D6" s="5">
        <v>1569</v>
      </c>
      <c r="E6" s="5">
        <v>1357</v>
      </c>
      <c r="F6" s="5">
        <v>418</v>
      </c>
      <c r="G6" s="5">
        <v>225</v>
      </c>
      <c r="H6" s="5">
        <v>193</v>
      </c>
      <c r="I6" s="5">
        <v>0</v>
      </c>
      <c r="J6" s="5">
        <v>2</v>
      </c>
      <c r="K6" s="6">
        <f t="shared" si="0"/>
        <v>93.060498220640568</v>
      </c>
      <c r="L6" s="6">
        <f t="shared" si="1"/>
        <v>80.486358244365363</v>
      </c>
      <c r="M6" s="6">
        <f t="shared" si="2"/>
        <v>16.58069270449521</v>
      </c>
      <c r="N6" s="6">
        <f t="shared" si="5"/>
        <v>53.827751196172244</v>
      </c>
      <c r="O6" s="6">
        <f t="shared" si="3"/>
        <v>86.488209050350534</v>
      </c>
      <c r="P6" s="6">
        <f t="shared" si="4"/>
        <v>0.14738393515106854</v>
      </c>
    </row>
    <row r="7" spans="1:16" x14ac:dyDescent="0.25">
      <c r="A7" s="1">
        <v>6</v>
      </c>
      <c r="B7" s="7" t="s">
        <v>20</v>
      </c>
      <c r="C7" s="8">
        <v>2820</v>
      </c>
      <c r="D7" s="5">
        <v>1972</v>
      </c>
      <c r="E7" s="5">
        <v>1941</v>
      </c>
      <c r="F7" s="5">
        <v>1108</v>
      </c>
      <c r="G7" s="5">
        <v>729</v>
      </c>
      <c r="H7" s="5">
        <v>255</v>
      </c>
      <c r="I7" s="5">
        <v>153</v>
      </c>
      <c r="J7" s="5">
        <v>15</v>
      </c>
      <c r="K7" s="6">
        <f t="shared" si="0"/>
        <v>69.929078014184398</v>
      </c>
      <c r="L7" s="6">
        <f t="shared" si="1"/>
        <v>68.829787234042556</v>
      </c>
      <c r="M7" s="6">
        <f t="shared" si="2"/>
        <v>37.557959814528594</v>
      </c>
      <c r="N7" s="6">
        <f t="shared" si="5"/>
        <v>65.794223826714799</v>
      </c>
      <c r="O7" s="6">
        <f t="shared" si="3"/>
        <v>98.427991886409743</v>
      </c>
      <c r="P7" s="6">
        <f t="shared" si="4"/>
        <v>0.77279752704791349</v>
      </c>
    </row>
    <row r="8" spans="1:16" x14ac:dyDescent="0.25">
      <c r="A8" s="1">
        <v>7</v>
      </c>
      <c r="B8" s="7" t="s">
        <v>21</v>
      </c>
      <c r="C8" s="8">
        <v>552</v>
      </c>
      <c r="D8" s="5">
        <v>429</v>
      </c>
      <c r="E8" s="5">
        <v>600</v>
      </c>
      <c r="F8" s="5">
        <v>234</v>
      </c>
      <c r="G8" s="5">
        <v>148</v>
      </c>
      <c r="H8" s="5">
        <v>68</v>
      </c>
      <c r="I8" s="5">
        <v>18</v>
      </c>
      <c r="J8" s="5">
        <v>1</v>
      </c>
      <c r="K8" s="6">
        <f t="shared" si="0"/>
        <v>77.717391304347828</v>
      </c>
      <c r="L8" s="6">
        <f t="shared" si="1"/>
        <v>108.69565217391303</v>
      </c>
      <c r="M8" s="6">
        <f t="shared" si="2"/>
        <v>24.666666666666668</v>
      </c>
      <c r="N8" s="6">
        <f t="shared" si="5"/>
        <v>63.247863247863243</v>
      </c>
      <c r="O8" s="6">
        <f t="shared" si="3"/>
        <v>139.86013986013987</v>
      </c>
      <c r="P8" s="6">
        <f t="shared" si="4"/>
        <v>0.16666666666666669</v>
      </c>
    </row>
    <row r="9" spans="1:16" x14ac:dyDescent="0.25">
      <c r="A9" s="1">
        <v>8</v>
      </c>
      <c r="B9" s="7" t="s">
        <v>22</v>
      </c>
      <c r="C9" s="8">
        <v>1944</v>
      </c>
      <c r="D9" s="5">
        <v>1664</v>
      </c>
      <c r="E9" s="5">
        <v>1668</v>
      </c>
      <c r="F9" s="5">
        <v>1252</v>
      </c>
      <c r="G9" s="5">
        <v>1024</v>
      </c>
      <c r="H9" s="5">
        <v>228</v>
      </c>
      <c r="I9" s="5">
        <v>35</v>
      </c>
      <c r="J9" s="5">
        <v>12</v>
      </c>
      <c r="K9" s="6">
        <f t="shared" si="0"/>
        <v>85.596707818930042</v>
      </c>
      <c r="L9" s="6">
        <f t="shared" si="1"/>
        <v>85.802469135802468</v>
      </c>
      <c r="M9" s="6">
        <f t="shared" si="2"/>
        <v>61.390887290167861</v>
      </c>
      <c r="N9" s="6">
        <f t="shared" si="5"/>
        <v>81.78913738019169</v>
      </c>
      <c r="O9" s="6">
        <f t="shared" si="3"/>
        <v>100.24038461538463</v>
      </c>
      <c r="P9" s="6">
        <f t="shared" si="4"/>
        <v>0.71942446043165476</v>
      </c>
    </row>
    <row r="10" spans="1:16" x14ac:dyDescent="0.25">
      <c r="A10" s="1">
        <v>9</v>
      </c>
      <c r="B10" s="7" t="s">
        <v>23</v>
      </c>
      <c r="C10" s="8">
        <v>1107</v>
      </c>
      <c r="D10" s="5">
        <v>769</v>
      </c>
      <c r="E10" s="5">
        <v>781</v>
      </c>
      <c r="F10" s="5">
        <v>715</v>
      </c>
      <c r="G10" s="5">
        <v>522</v>
      </c>
      <c r="H10" s="5">
        <v>193</v>
      </c>
      <c r="I10" s="5">
        <v>131</v>
      </c>
      <c r="J10" s="5">
        <v>1</v>
      </c>
      <c r="K10" s="6">
        <f t="shared" si="0"/>
        <v>69.467028003613379</v>
      </c>
      <c r="L10" s="6">
        <f t="shared" si="1"/>
        <v>70.55103884372177</v>
      </c>
      <c r="M10" s="6">
        <f t="shared" si="2"/>
        <v>66.837387964148533</v>
      </c>
      <c r="N10" s="6">
        <f t="shared" si="5"/>
        <v>73.006993006993</v>
      </c>
      <c r="O10" s="6">
        <f t="shared" si="3"/>
        <v>101.56046814044213</v>
      </c>
      <c r="P10" s="6">
        <f t="shared" si="4"/>
        <v>0.12804097311139565</v>
      </c>
    </row>
    <row r="11" spans="1:16" x14ac:dyDescent="0.25">
      <c r="A11" s="1">
        <v>10</v>
      </c>
      <c r="B11" s="7" t="s">
        <v>24</v>
      </c>
      <c r="C11" s="8">
        <v>729</v>
      </c>
      <c r="D11" s="5">
        <v>657</v>
      </c>
      <c r="E11" s="5">
        <v>664</v>
      </c>
      <c r="F11" s="5">
        <v>520</v>
      </c>
      <c r="G11" s="5">
        <v>394</v>
      </c>
      <c r="H11" s="5">
        <v>136</v>
      </c>
      <c r="I11" s="5">
        <v>35</v>
      </c>
      <c r="J11" s="5">
        <v>8</v>
      </c>
      <c r="K11" s="6">
        <f t="shared" si="0"/>
        <v>90.123456790123456</v>
      </c>
      <c r="L11" s="6">
        <f t="shared" si="1"/>
        <v>91.083676268861453</v>
      </c>
      <c r="M11" s="6">
        <f t="shared" si="2"/>
        <v>59.337349397590366</v>
      </c>
      <c r="N11" s="6">
        <f t="shared" si="5"/>
        <v>75.769230769230774</v>
      </c>
      <c r="O11" s="6">
        <f t="shared" si="3"/>
        <v>101.06544901065449</v>
      </c>
      <c r="P11" s="6">
        <f t="shared" si="4"/>
        <v>1.2048192771084338</v>
      </c>
    </row>
    <row r="12" spans="1:16" x14ac:dyDescent="0.25">
      <c r="A12" s="1">
        <v>11</v>
      </c>
      <c r="B12" s="7" t="s">
        <v>25</v>
      </c>
      <c r="C12" s="8">
        <v>3525</v>
      </c>
      <c r="D12" s="5">
        <v>3288</v>
      </c>
      <c r="E12" s="5">
        <v>2490</v>
      </c>
      <c r="F12" s="5">
        <v>1279</v>
      </c>
      <c r="G12" s="5">
        <v>970</v>
      </c>
      <c r="H12" s="5">
        <v>289</v>
      </c>
      <c r="I12" s="5">
        <v>224</v>
      </c>
      <c r="J12" s="5">
        <v>13</v>
      </c>
      <c r="K12" s="6">
        <f t="shared" si="0"/>
        <v>93.276595744680847</v>
      </c>
      <c r="L12" s="6">
        <f t="shared" si="1"/>
        <v>70.638297872340431</v>
      </c>
      <c r="M12" s="6">
        <f t="shared" si="2"/>
        <v>38.955823293172692</v>
      </c>
      <c r="N12" s="6">
        <f t="shared" si="5"/>
        <v>75.840500390930416</v>
      </c>
      <c r="O12" s="6">
        <f t="shared" si="3"/>
        <v>75.729927007299267</v>
      </c>
      <c r="P12" s="6">
        <f t="shared" si="4"/>
        <v>0.52208835341365467</v>
      </c>
    </row>
    <row r="13" spans="1:16" x14ac:dyDescent="0.25">
      <c r="A13" s="1">
        <v>12</v>
      </c>
      <c r="B13" s="7" t="s">
        <v>26</v>
      </c>
      <c r="C13" s="8">
        <v>3090</v>
      </c>
      <c r="D13" s="5">
        <v>2818</v>
      </c>
      <c r="E13" s="5">
        <v>2830</v>
      </c>
      <c r="F13" s="5">
        <v>2279</v>
      </c>
      <c r="G13" s="5">
        <v>1898</v>
      </c>
      <c r="H13" s="5">
        <v>381</v>
      </c>
      <c r="I13" s="5">
        <v>87</v>
      </c>
      <c r="J13" s="5">
        <v>8</v>
      </c>
      <c r="K13" s="6">
        <f t="shared" si="0"/>
        <v>91.197411003236255</v>
      </c>
      <c r="L13" s="6">
        <f t="shared" si="1"/>
        <v>91.585760517799358</v>
      </c>
      <c r="M13" s="6">
        <f t="shared" si="2"/>
        <v>67.067137809187287</v>
      </c>
      <c r="N13" s="6">
        <f t="shared" si="5"/>
        <v>83.28214129003949</v>
      </c>
      <c r="O13" s="6">
        <f t="shared" si="3"/>
        <v>100.42583392476934</v>
      </c>
      <c r="P13" s="6">
        <f t="shared" si="4"/>
        <v>0.28268551236749118</v>
      </c>
    </row>
    <row r="14" spans="1:16" x14ac:dyDescent="0.25">
      <c r="A14" s="1">
        <v>13</v>
      </c>
      <c r="B14" s="7" t="s">
        <v>27</v>
      </c>
      <c r="C14" s="8">
        <v>1312</v>
      </c>
      <c r="D14" s="8">
        <v>1077</v>
      </c>
      <c r="E14" s="5">
        <v>1077</v>
      </c>
      <c r="F14" s="5">
        <v>1021</v>
      </c>
      <c r="G14" s="5">
        <v>746</v>
      </c>
      <c r="H14" s="5">
        <v>275</v>
      </c>
      <c r="I14" s="5">
        <v>12</v>
      </c>
      <c r="J14" s="5">
        <v>12</v>
      </c>
      <c r="K14" s="6">
        <f t="shared" si="0"/>
        <v>82.088414634146346</v>
      </c>
      <c r="L14" s="6">
        <f t="shared" si="1"/>
        <v>82.088414634146346</v>
      </c>
      <c r="M14" s="6">
        <f t="shared" si="2"/>
        <v>69.266480965645314</v>
      </c>
      <c r="N14" s="6">
        <f t="shared" si="5"/>
        <v>73.065621939275218</v>
      </c>
      <c r="O14" s="6">
        <f t="shared" si="3"/>
        <v>100</v>
      </c>
      <c r="P14" s="6">
        <f t="shared" si="4"/>
        <v>1.1142061281337048</v>
      </c>
    </row>
    <row r="15" spans="1:16" x14ac:dyDescent="0.25">
      <c r="A15" s="1">
        <v>14</v>
      </c>
      <c r="B15" s="7" t="s">
        <v>28</v>
      </c>
      <c r="C15" s="8">
        <v>4771</v>
      </c>
      <c r="D15" s="5">
        <v>4655</v>
      </c>
      <c r="E15" s="5">
        <v>3448</v>
      </c>
      <c r="F15" s="5">
        <v>2443</v>
      </c>
      <c r="G15" s="5">
        <v>1905</v>
      </c>
      <c r="H15" s="5">
        <v>538</v>
      </c>
      <c r="I15" s="5">
        <v>104</v>
      </c>
      <c r="J15" s="5">
        <v>49</v>
      </c>
      <c r="K15" s="6">
        <f t="shared" si="0"/>
        <v>97.568643890169767</v>
      </c>
      <c r="L15" s="6">
        <f t="shared" si="1"/>
        <v>72.269964368057018</v>
      </c>
      <c r="M15" s="6">
        <f t="shared" si="2"/>
        <v>55.249419953596288</v>
      </c>
      <c r="N15" s="6">
        <f t="shared" si="5"/>
        <v>77.977896029471964</v>
      </c>
      <c r="O15" s="6">
        <f t="shared" si="3"/>
        <v>74.070891514500531</v>
      </c>
      <c r="P15" s="6">
        <f t="shared" si="4"/>
        <v>1.4211136890951275</v>
      </c>
    </row>
    <row r="16" spans="1:16" x14ac:dyDescent="0.25">
      <c r="A16" s="1">
        <v>15</v>
      </c>
      <c r="B16" s="7" t="s">
        <v>29</v>
      </c>
      <c r="C16" s="8">
        <v>2588</v>
      </c>
      <c r="D16" s="5">
        <v>1987</v>
      </c>
      <c r="E16" s="5">
        <v>2130</v>
      </c>
      <c r="F16" s="5">
        <v>1811</v>
      </c>
      <c r="G16" s="5">
        <v>1487</v>
      </c>
      <c r="H16" s="5">
        <v>324</v>
      </c>
      <c r="I16" s="5">
        <v>67</v>
      </c>
      <c r="J16" s="5">
        <v>6</v>
      </c>
      <c r="K16" s="6">
        <f t="shared" si="0"/>
        <v>76.777434312210204</v>
      </c>
      <c r="L16" s="6">
        <f t="shared" si="1"/>
        <v>82.302936630602787</v>
      </c>
      <c r="M16" s="6">
        <f t="shared" si="2"/>
        <v>69.812206572769952</v>
      </c>
      <c r="N16" s="6">
        <f t="shared" si="5"/>
        <v>82.109331860850361</v>
      </c>
      <c r="O16" s="6">
        <f t="shared" si="3"/>
        <v>107.19677906391544</v>
      </c>
      <c r="P16" s="6">
        <f t="shared" si="4"/>
        <v>0.28169014084507044</v>
      </c>
    </row>
    <row r="17" spans="1:16" x14ac:dyDescent="0.25">
      <c r="A17" s="1">
        <v>16</v>
      </c>
      <c r="B17" s="7" t="s">
        <v>30</v>
      </c>
      <c r="C17" s="8">
        <v>3598</v>
      </c>
      <c r="D17" s="5">
        <v>3083</v>
      </c>
      <c r="E17" s="5">
        <v>2968</v>
      </c>
      <c r="F17" s="5">
        <v>2524</v>
      </c>
      <c r="G17" s="5">
        <v>2392</v>
      </c>
      <c r="H17" s="5">
        <v>132</v>
      </c>
      <c r="I17" s="5">
        <v>11</v>
      </c>
      <c r="J17" s="5">
        <v>1</v>
      </c>
      <c r="K17" s="6">
        <f t="shared" si="0"/>
        <v>85.686492495831018</v>
      </c>
      <c r="L17" s="6">
        <f t="shared" si="1"/>
        <v>82.490272373540847</v>
      </c>
      <c r="M17" s="6">
        <f t="shared" si="2"/>
        <v>80.59299191374663</v>
      </c>
      <c r="N17" s="6">
        <f t="shared" si="5"/>
        <v>94.770206022187011</v>
      </c>
      <c r="O17" s="6">
        <f t="shared" si="3"/>
        <v>96.26986701265001</v>
      </c>
      <c r="P17" s="6">
        <f t="shared" si="4"/>
        <v>3.3692722371967659E-2</v>
      </c>
    </row>
    <row r="18" spans="1:16" x14ac:dyDescent="0.25">
      <c r="A18" s="1">
        <v>17</v>
      </c>
      <c r="B18" s="7" t="s">
        <v>31</v>
      </c>
      <c r="C18" s="8">
        <v>1109</v>
      </c>
      <c r="D18" s="5">
        <v>924</v>
      </c>
      <c r="E18" s="5">
        <v>989</v>
      </c>
      <c r="F18" s="5">
        <v>473</v>
      </c>
      <c r="G18" s="5">
        <v>384</v>
      </c>
      <c r="H18" s="5">
        <v>89</v>
      </c>
      <c r="I18" s="5">
        <v>36</v>
      </c>
      <c r="J18" s="5">
        <v>2</v>
      </c>
      <c r="K18" s="6">
        <f t="shared" si="0"/>
        <v>83.31830477908025</v>
      </c>
      <c r="L18" s="6">
        <f t="shared" si="1"/>
        <v>89.179440937781777</v>
      </c>
      <c r="M18" s="6">
        <f t="shared" si="2"/>
        <v>38.827098078867543</v>
      </c>
      <c r="N18" s="6">
        <f t="shared" si="5"/>
        <v>81.18393234672304</v>
      </c>
      <c r="O18" s="6">
        <f t="shared" si="3"/>
        <v>107.03463203463204</v>
      </c>
      <c r="P18" s="6">
        <f t="shared" si="4"/>
        <v>0.20222446916076847</v>
      </c>
    </row>
    <row r="19" spans="1:16" x14ac:dyDescent="0.25">
      <c r="A19" s="1">
        <v>18</v>
      </c>
      <c r="B19" s="7" t="s">
        <v>32</v>
      </c>
      <c r="C19" s="8">
        <v>4008</v>
      </c>
      <c r="D19" s="5">
        <v>3642</v>
      </c>
      <c r="E19" s="5">
        <v>3198</v>
      </c>
      <c r="F19" s="5">
        <v>2307</v>
      </c>
      <c r="G19" s="5">
        <v>1819</v>
      </c>
      <c r="H19" s="5">
        <v>488</v>
      </c>
      <c r="I19" s="5">
        <v>93</v>
      </c>
      <c r="J19" s="5">
        <v>15</v>
      </c>
      <c r="K19" s="6">
        <f t="shared" si="0"/>
        <v>90.868263473053887</v>
      </c>
      <c r="L19" s="6">
        <f t="shared" si="1"/>
        <v>79.790419161676652</v>
      </c>
      <c r="M19" s="6">
        <f t="shared" si="2"/>
        <v>56.879299562226393</v>
      </c>
      <c r="N19" s="6">
        <f t="shared" si="5"/>
        <v>78.846987429562205</v>
      </c>
      <c r="O19" s="6">
        <f t="shared" si="3"/>
        <v>87.808896210873144</v>
      </c>
      <c r="P19" s="6">
        <f t="shared" si="4"/>
        <v>0.46904315196998125</v>
      </c>
    </row>
    <row r="20" spans="1:16" x14ac:dyDescent="0.25">
      <c r="A20" s="1">
        <v>19</v>
      </c>
      <c r="B20" s="7" t="s">
        <v>33</v>
      </c>
      <c r="C20" s="8">
        <v>2670</v>
      </c>
      <c r="D20" s="5">
        <v>2550</v>
      </c>
      <c r="E20" s="5">
        <v>2252</v>
      </c>
      <c r="F20" s="5">
        <v>2108</v>
      </c>
      <c r="G20" s="5">
        <v>1858</v>
      </c>
      <c r="H20" s="5">
        <v>250</v>
      </c>
      <c r="I20" s="5">
        <v>10</v>
      </c>
      <c r="J20" s="5">
        <v>1</v>
      </c>
      <c r="K20" s="6">
        <f t="shared" si="0"/>
        <v>95.50561797752809</v>
      </c>
      <c r="L20" s="6">
        <f t="shared" si="1"/>
        <v>84.344569288389522</v>
      </c>
      <c r="M20" s="6">
        <f t="shared" si="2"/>
        <v>82.504440497335708</v>
      </c>
      <c r="N20" s="6">
        <f t="shared" si="5"/>
        <v>88.140417457305503</v>
      </c>
      <c r="O20" s="6">
        <f t="shared" si="3"/>
        <v>88.313725490196077</v>
      </c>
      <c r="P20" s="6">
        <f t="shared" si="4"/>
        <v>4.4404973357015987E-2</v>
      </c>
    </row>
    <row r="21" spans="1:16" x14ac:dyDescent="0.25">
      <c r="A21" s="1">
        <v>20</v>
      </c>
      <c r="B21" s="7" t="s">
        <v>34</v>
      </c>
      <c r="C21" s="8">
        <v>1966</v>
      </c>
      <c r="D21" s="5">
        <v>1966</v>
      </c>
      <c r="E21" s="5">
        <v>1721</v>
      </c>
      <c r="F21" s="5">
        <v>1406</v>
      </c>
      <c r="G21" s="5">
        <v>541</v>
      </c>
      <c r="H21" s="5">
        <v>343</v>
      </c>
      <c r="I21" s="5">
        <v>43</v>
      </c>
      <c r="J21" s="5">
        <v>14</v>
      </c>
      <c r="K21" s="6">
        <f t="shared" si="0"/>
        <v>100</v>
      </c>
      <c r="L21" s="6">
        <f t="shared" si="1"/>
        <v>87.538148524923699</v>
      </c>
      <c r="M21" s="6">
        <f t="shared" si="2"/>
        <v>31.435212085996511</v>
      </c>
      <c r="N21" s="6">
        <f t="shared" si="5"/>
        <v>38.477951635846374</v>
      </c>
      <c r="O21" s="6">
        <f t="shared" si="3"/>
        <v>87.538148524923699</v>
      </c>
      <c r="P21" s="6">
        <f t="shared" si="4"/>
        <v>0.81348053457292269</v>
      </c>
    </row>
    <row r="22" spans="1:16" x14ac:dyDescent="0.25">
      <c r="A22" s="1">
        <v>21</v>
      </c>
      <c r="B22" s="7" t="s">
        <v>35</v>
      </c>
      <c r="C22" s="8">
        <v>3020</v>
      </c>
      <c r="D22" s="5">
        <v>2201</v>
      </c>
      <c r="E22" s="5">
        <v>2168</v>
      </c>
      <c r="F22" s="5">
        <v>1411</v>
      </c>
      <c r="G22" s="5">
        <v>1083</v>
      </c>
      <c r="H22" s="5">
        <v>328</v>
      </c>
      <c r="I22" s="5">
        <v>0</v>
      </c>
      <c r="J22" s="5">
        <v>0</v>
      </c>
      <c r="K22" s="6">
        <f t="shared" si="0"/>
        <v>72.880794701986744</v>
      </c>
      <c r="L22" s="6">
        <f t="shared" si="1"/>
        <v>71.788079470198667</v>
      </c>
      <c r="M22" s="6">
        <f t="shared" si="2"/>
        <v>49.953874538745389</v>
      </c>
      <c r="N22" s="6">
        <f t="shared" si="5"/>
        <v>76.754075124025505</v>
      </c>
      <c r="O22" s="6">
        <f t="shared" si="3"/>
        <v>98.500681508405279</v>
      </c>
      <c r="P22" s="6">
        <f t="shared" si="4"/>
        <v>0</v>
      </c>
    </row>
    <row r="23" spans="1:16" x14ac:dyDescent="0.25">
      <c r="A23" s="1">
        <v>22</v>
      </c>
      <c r="B23" s="7" t="s">
        <v>36</v>
      </c>
      <c r="C23" s="8">
        <v>1901</v>
      </c>
      <c r="D23" s="9">
        <v>1847</v>
      </c>
      <c r="E23" s="5">
        <v>1400</v>
      </c>
      <c r="F23" s="5">
        <v>892</v>
      </c>
      <c r="G23" s="5">
        <v>645</v>
      </c>
      <c r="H23" s="5">
        <v>246</v>
      </c>
      <c r="I23" s="5">
        <v>1</v>
      </c>
      <c r="J23" s="5">
        <v>3</v>
      </c>
      <c r="K23" s="6">
        <f t="shared" si="0"/>
        <v>97.159389794844813</v>
      </c>
      <c r="L23" s="6">
        <f t="shared" si="1"/>
        <v>73.645449763282471</v>
      </c>
      <c r="M23" s="6">
        <f t="shared" si="2"/>
        <v>46.071428571428569</v>
      </c>
      <c r="N23" s="6">
        <f t="shared" si="5"/>
        <v>72.309417040358753</v>
      </c>
      <c r="O23" s="6">
        <f t="shared" si="3"/>
        <v>75.798592311857064</v>
      </c>
      <c r="P23" s="6">
        <f t="shared" si="4"/>
        <v>0.2142857142857143</v>
      </c>
    </row>
    <row r="24" spans="1:16" x14ac:dyDescent="0.25">
      <c r="A24" s="1">
        <v>23</v>
      </c>
      <c r="B24" s="7" t="s">
        <v>37</v>
      </c>
      <c r="C24" s="8">
        <v>1792</v>
      </c>
      <c r="D24" s="5">
        <v>1789</v>
      </c>
      <c r="E24" s="5">
        <v>1508</v>
      </c>
      <c r="F24" s="5">
        <v>1162</v>
      </c>
      <c r="G24" s="5">
        <v>659</v>
      </c>
      <c r="H24" s="5">
        <v>503</v>
      </c>
      <c r="I24" s="5">
        <v>59</v>
      </c>
      <c r="J24" s="5">
        <v>6</v>
      </c>
      <c r="K24" s="6">
        <f t="shared" si="0"/>
        <v>99.832589285714292</v>
      </c>
      <c r="L24" s="6">
        <f t="shared" si="1"/>
        <v>84.151785714285708</v>
      </c>
      <c r="M24" s="6">
        <f t="shared" si="2"/>
        <v>43.700265251989393</v>
      </c>
      <c r="N24" s="6">
        <f t="shared" si="5"/>
        <v>56.71256454388984</v>
      </c>
      <c r="O24" s="6">
        <f t="shared" si="3"/>
        <v>84.292901062045829</v>
      </c>
      <c r="P24" s="6">
        <f t="shared" si="4"/>
        <v>0.39787798408488062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2017-04-11T07:51:49Z</dcterms:modified>
</cp:coreProperties>
</file>