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30" windowWidth="20730" windowHeight="9750"/>
  </bookViews>
  <sheets>
    <sheet name="TPM tdk memenuhi syarat HS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'TPM tdk memenuhi syarat HS'!$A$1:$G$24</definedName>
  </definedNames>
  <calcPr calcId="125725"/>
</workbook>
</file>

<file path=xl/calcChain.xml><?xml version="1.0" encoding="utf-8"?>
<calcChain xmlns="http://schemas.openxmlformats.org/spreadsheetml/2006/main">
  <c r="C2" i="4"/>
  <c r="D2"/>
  <c r="E2"/>
  <c r="F2"/>
  <c r="G2"/>
  <c r="C3"/>
  <c r="D3"/>
  <c r="E3"/>
  <c r="F3"/>
  <c r="G3"/>
  <c r="C4"/>
  <c r="D4"/>
  <c r="E4"/>
  <c r="F4"/>
  <c r="G4"/>
  <c r="C5"/>
  <c r="D5"/>
  <c r="E5"/>
  <c r="F5"/>
  <c r="G5"/>
  <c r="C6"/>
  <c r="D6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</calcChain>
</file>

<file path=xl/sharedStrings.xml><?xml version="1.0" encoding="utf-8"?>
<sst xmlns="http://schemas.openxmlformats.org/spreadsheetml/2006/main" count="53" uniqueCount="36">
  <si>
    <t>Purnama</t>
  </si>
  <si>
    <t>Pontianak Selatan</t>
  </si>
  <si>
    <t>Gang Sehat</t>
  </si>
  <si>
    <t>Pal V</t>
  </si>
  <si>
    <t>Pontianak Barat</t>
  </si>
  <si>
    <t>Komyos</t>
  </si>
  <si>
    <t>Perumnas II</t>
  </si>
  <si>
    <t>Perumnas  I</t>
  </si>
  <si>
    <t>Pal 3</t>
  </si>
  <si>
    <t>Pontianak Kota</t>
  </si>
  <si>
    <t>Karya Mulya</t>
  </si>
  <si>
    <t>Alianyang</t>
  </si>
  <si>
    <t>Kp. Bali</t>
  </si>
  <si>
    <t>Paris II</t>
  </si>
  <si>
    <t>Pontianak Tenggara</t>
  </si>
  <si>
    <t>Kp.Bangka</t>
  </si>
  <si>
    <t>Parit Mayor</t>
  </si>
  <si>
    <t>Pontianak Timur</t>
  </si>
  <si>
    <t>Saigon</t>
  </si>
  <si>
    <t>Banjar Serasan</t>
  </si>
  <si>
    <t>Kp.Dalam</t>
  </si>
  <si>
    <t>Tanjung Hulu</t>
  </si>
  <si>
    <t>Telaga Biru</t>
  </si>
  <si>
    <t>Pontianak Utara</t>
  </si>
  <si>
    <t>Siantan Hulu</t>
  </si>
  <si>
    <t>Siantan Tengah</t>
  </si>
  <si>
    <t>Siantan Hilir</t>
  </si>
  <si>
    <t>Khatulistiwa</t>
  </si>
  <si>
    <t>MAKANAN JAJANAN</t>
  </si>
  <si>
    <t>DEPOT AIR MINUM (DAM)</t>
  </si>
  <si>
    <t>RUMAH MAKAN/ RESTORAN</t>
  </si>
  <si>
    <t>JASA BOGA</t>
  </si>
  <si>
    <t xml:space="preserve">JUMLAH TPM  </t>
  </si>
  <si>
    <t xml:space="preserve">Puskesmas </t>
  </si>
  <si>
    <t>KECAMATAN</t>
  </si>
  <si>
    <t>Tambelan Sampit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</si>
</sst>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7" fillId="0" borderId="0"/>
    <xf numFmtId="0" fontId="7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 applyAlignment="1"/>
    <xf numFmtId="0" fontId="1" fillId="0" borderId="0" xfId="1" applyAlignment="1">
      <alignment horizontal="center"/>
    </xf>
    <xf numFmtId="0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0" fontId="3" fillId="2" borderId="2" xfId="2" applyFont="1" applyFill="1" applyBorder="1" applyAlignment="1">
      <alignment vertical="center"/>
    </xf>
    <xf numFmtId="0" fontId="4" fillId="0" borderId="2" xfId="1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1" fontId="3" fillId="0" borderId="3" xfId="2" applyNumberFormat="1" applyFont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TPM/2016%20Propfil/Propil%202016%2025%20%25%20%20feb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el 65 a"/>
      <sheetName val="tabel 66 a"/>
      <sheetName val="Tabel 65"/>
      <sheetName val="Tabel 66"/>
      <sheetName val="RMRestoran"/>
      <sheetName val="Jasaboga"/>
      <sheetName val="Depot"/>
      <sheetName val="Makanan Jajanan"/>
      <sheetName val="Kantin Sekolah"/>
      <sheetName val="GABUNGAN"/>
      <sheetName val="sekolah dg kantin"/>
      <sheetName val="Tabel 65 1"/>
      <sheetName val="Tabel 66 1"/>
      <sheetName val="Sheet4"/>
      <sheetName val="Sheet2"/>
      <sheetName val="Sheet3"/>
    </sheetNames>
    <sheetDataSet>
      <sheetData sheetId="0" refreshError="1"/>
      <sheetData sheetId="1"/>
      <sheetData sheetId="2" refreshError="1"/>
      <sheetData sheetId="3">
        <row r="10">
          <cell r="I10">
            <v>21</v>
          </cell>
        </row>
      </sheetData>
      <sheetData sheetId="4" refreshError="1"/>
      <sheetData sheetId="5">
        <row r="3">
          <cell r="F3">
            <v>35</v>
          </cell>
          <cell r="G3">
            <v>12</v>
          </cell>
        </row>
        <row r="4">
          <cell r="F4">
            <v>19</v>
          </cell>
          <cell r="G4">
            <v>13</v>
          </cell>
        </row>
        <row r="5">
          <cell r="F5">
            <v>9</v>
          </cell>
          <cell r="G5">
            <v>2</v>
          </cell>
        </row>
        <row r="6">
          <cell r="F6">
            <v>5</v>
          </cell>
          <cell r="G6">
            <v>5</v>
          </cell>
        </row>
        <row r="7">
          <cell r="F7">
            <v>18</v>
          </cell>
          <cell r="G7">
            <v>2</v>
          </cell>
        </row>
        <row r="9">
          <cell r="F9">
            <v>32</v>
          </cell>
          <cell r="G9">
            <v>11</v>
          </cell>
        </row>
        <row r="10">
          <cell r="F10">
            <v>7</v>
          </cell>
          <cell r="G10">
            <v>7</v>
          </cell>
        </row>
        <row r="11">
          <cell r="F11">
            <v>8</v>
          </cell>
          <cell r="G11">
            <v>6</v>
          </cell>
        </row>
        <row r="12">
          <cell r="F12">
            <v>2</v>
          </cell>
          <cell r="G12">
            <v>1</v>
          </cell>
        </row>
        <row r="13">
          <cell r="F13">
            <v>10</v>
          </cell>
          <cell r="G13">
            <v>7</v>
          </cell>
        </row>
        <row r="14">
          <cell r="F14">
            <v>4</v>
          </cell>
          <cell r="G14">
            <v>4</v>
          </cell>
        </row>
        <row r="16">
          <cell r="F16">
            <v>53</v>
          </cell>
          <cell r="G16">
            <v>31</v>
          </cell>
        </row>
        <row r="17">
          <cell r="F17">
            <v>17</v>
          </cell>
          <cell r="G17">
            <v>14</v>
          </cell>
        </row>
        <row r="18">
          <cell r="F18">
            <v>42</v>
          </cell>
          <cell r="G18">
            <v>6</v>
          </cell>
        </row>
        <row r="19">
          <cell r="F19">
            <v>24</v>
          </cell>
          <cell r="G19">
            <v>18</v>
          </cell>
        </row>
        <row r="20">
          <cell r="F20">
            <v>44</v>
          </cell>
          <cell r="G20">
            <v>40</v>
          </cell>
        </row>
        <row r="21">
          <cell r="F21">
            <v>45</v>
          </cell>
          <cell r="G21">
            <v>16</v>
          </cell>
        </row>
        <row r="23">
          <cell r="F23">
            <v>5</v>
          </cell>
          <cell r="G23">
            <v>2</v>
          </cell>
        </row>
        <row r="24">
          <cell r="F24">
            <v>16</v>
          </cell>
          <cell r="G24">
            <v>2</v>
          </cell>
        </row>
        <row r="25">
          <cell r="F25">
            <v>16</v>
          </cell>
          <cell r="G25">
            <v>1</v>
          </cell>
        </row>
        <row r="26">
          <cell r="F26">
            <v>2</v>
          </cell>
          <cell r="G26">
            <v>1</v>
          </cell>
        </row>
        <row r="27">
          <cell r="F27">
            <v>81</v>
          </cell>
          <cell r="G27">
            <v>28</v>
          </cell>
        </row>
        <row r="28">
          <cell r="F28">
            <v>25</v>
          </cell>
          <cell r="G28">
            <v>22</v>
          </cell>
        </row>
      </sheetData>
      <sheetData sheetId="6">
        <row r="4">
          <cell r="C4">
            <v>1</v>
          </cell>
          <cell r="D4">
            <v>1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3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2</v>
          </cell>
          <cell r="D14">
            <v>2</v>
          </cell>
        </row>
        <row r="15">
          <cell r="C15">
            <v>8</v>
          </cell>
          <cell r="D15">
            <v>7</v>
          </cell>
        </row>
        <row r="17">
          <cell r="C17">
            <v>5</v>
          </cell>
          <cell r="D17">
            <v>4</v>
          </cell>
        </row>
        <row r="18">
          <cell r="C18">
            <v>3</v>
          </cell>
          <cell r="D18">
            <v>3</v>
          </cell>
        </row>
        <row r="19">
          <cell r="C19">
            <v>2</v>
          </cell>
          <cell r="D19">
            <v>1</v>
          </cell>
        </row>
        <row r="20">
          <cell r="C20">
            <v>4</v>
          </cell>
          <cell r="D20">
            <v>0</v>
          </cell>
        </row>
        <row r="21">
          <cell r="C21">
            <v>2</v>
          </cell>
          <cell r="D21">
            <v>2</v>
          </cell>
        </row>
        <row r="22">
          <cell r="C22">
            <v>2</v>
          </cell>
          <cell r="D22">
            <v>2</v>
          </cell>
        </row>
        <row r="24">
          <cell r="C24">
            <v>5</v>
          </cell>
          <cell r="D24">
            <v>5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1</v>
          </cell>
          <cell r="D27">
            <v>1</v>
          </cell>
        </row>
        <row r="28">
          <cell r="C28">
            <v>3</v>
          </cell>
          <cell r="D28">
            <v>1</v>
          </cell>
        </row>
        <row r="29">
          <cell r="C29">
            <v>1</v>
          </cell>
          <cell r="D29">
            <v>1</v>
          </cell>
        </row>
      </sheetData>
      <sheetData sheetId="7">
        <row r="4">
          <cell r="C4">
            <v>11</v>
          </cell>
          <cell r="D4">
            <v>8</v>
          </cell>
        </row>
        <row r="5">
          <cell r="C5">
            <v>15</v>
          </cell>
          <cell r="D5">
            <v>15</v>
          </cell>
        </row>
        <row r="6">
          <cell r="C6">
            <v>10</v>
          </cell>
          <cell r="D6">
            <v>8</v>
          </cell>
        </row>
        <row r="7">
          <cell r="C7">
            <v>8</v>
          </cell>
          <cell r="D7">
            <v>8</v>
          </cell>
        </row>
        <row r="8">
          <cell r="C8">
            <v>11</v>
          </cell>
          <cell r="D8">
            <v>9</v>
          </cell>
        </row>
        <row r="10">
          <cell r="C10">
            <v>22</v>
          </cell>
          <cell r="D10">
            <v>21</v>
          </cell>
        </row>
        <row r="11">
          <cell r="C11">
            <v>7</v>
          </cell>
          <cell r="D11">
            <v>7</v>
          </cell>
        </row>
        <row r="12">
          <cell r="C12">
            <v>3</v>
          </cell>
          <cell r="D12">
            <v>3</v>
          </cell>
        </row>
        <row r="13">
          <cell r="C13">
            <v>7</v>
          </cell>
          <cell r="D13">
            <v>7</v>
          </cell>
        </row>
        <row r="14">
          <cell r="C14">
            <v>20</v>
          </cell>
          <cell r="D14">
            <v>17</v>
          </cell>
        </row>
        <row r="15">
          <cell r="C15">
            <v>1</v>
          </cell>
          <cell r="D15">
            <v>1</v>
          </cell>
        </row>
        <row r="17">
          <cell r="C17">
            <v>30</v>
          </cell>
          <cell r="D17">
            <v>24</v>
          </cell>
        </row>
        <row r="18">
          <cell r="C18">
            <v>20</v>
          </cell>
          <cell r="D18">
            <v>16</v>
          </cell>
        </row>
        <row r="19">
          <cell r="C19">
            <v>12</v>
          </cell>
          <cell r="D19">
            <v>9</v>
          </cell>
        </row>
        <row r="20">
          <cell r="C20">
            <v>17</v>
          </cell>
          <cell r="D20">
            <v>14</v>
          </cell>
        </row>
        <row r="21">
          <cell r="C21">
            <v>32</v>
          </cell>
          <cell r="D21">
            <v>32</v>
          </cell>
        </row>
        <row r="22">
          <cell r="C22">
            <v>27</v>
          </cell>
          <cell r="D22">
            <v>24</v>
          </cell>
        </row>
        <row r="24">
          <cell r="C24">
            <v>21</v>
          </cell>
          <cell r="D24">
            <v>21</v>
          </cell>
        </row>
        <row r="25">
          <cell r="C25">
            <v>13</v>
          </cell>
          <cell r="D25">
            <v>7</v>
          </cell>
        </row>
        <row r="26">
          <cell r="C26">
            <v>16</v>
          </cell>
          <cell r="D26">
            <v>16</v>
          </cell>
        </row>
        <row r="27">
          <cell r="C27">
            <v>20</v>
          </cell>
          <cell r="D27">
            <v>18</v>
          </cell>
        </row>
        <row r="28">
          <cell r="C28">
            <v>26</v>
          </cell>
          <cell r="D28">
            <v>10</v>
          </cell>
        </row>
        <row r="29">
          <cell r="C29">
            <v>4</v>
          </cell>
          <cell r="D29">
            <v>4</v>
          </cell>
        </row>
      </sheetData>
      <sheetData sheetId="8">
        <row r="3">
          <cell r="C3">
            <v>0</v>
          </cell>
          <cell r="D3">
            <v>0</v>
          </cell>
        </row>
        <row r="4">
          <cell r="C4">
            <v>15</v>
          </cell>
          <cell r="D4">
            <v>1</v>
          </cell>
        </row>
        <row r="5">
          <cell r="C5">
            <v>17</v>
          </cell>
          <cell r="D5">
            <v>1</v>
          </cell>
        </row>
        <row r="6">
          <cell r="C6">
            <v>0</v>
          </cell>
          <cell r="D6">
            <v>0</v>
          </cell>
        </row>
        <row r="7">
          <cell r="C7">
            <v>15</v>
          </cell>
          <cell r="D7">
            <v>2</v>
          </cell>
        </row>
        <row r="9">
          <cell r="C9">
            <v>33</v>
          </cell>
          <cell r="D9">
            <v>0</v>
          </cell>
        </row>
        <row r="10">
          <cell r="C10">
            <v>8</v>
          </cell>
          <cell r="D10">
            <v>4</v>
          </cell>
        </row>
        <row r="11">
          <cell r="C11">
            <v>8</v>
          </cell>
          <cell r="D11">
            <v>3</v>
          </cell>
        </row>
        <row r="12">
          <cell r="C12">
            <v>14</v>
          </cell>
          <cell r="D12">
            <v>10</v>
          </cell>
        </row>
        <row r="13">
          <cell r="C13">
            <v>2</v>
          </cell>
          <cell r="D13">
            <v>2</v>
          </cell>
        </row>
        <row r="14">
          <cell r="C14">
            <v>6</v>
          </cell>
          <cell r="D14">
            <v>6</v>
          </cell>
        </row>
        <row r="16">
          <cell r="C16">
            <v>5</v>
          </cell>
          <cell r="D16">
            <v>2</v>
          </cell>
        </row>
        <row r="17">
          <cell r="C17">
            <v>15</v>
          </cell>
          <cell r="D17">
            <v>9</v>
          </cell>
        </row>
        <row r="18">
          <cell r="C18">
            <v>42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8</v>
          </cell>
          <cell r="D24">
            <v>0</v>
          </cell>
        </row>
        <row r="25">
          <cell r="C25">
            <v>42</v>
          </cell>
          <cell r="D25">
            <v>38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</sheetData>
      <sheetData sheetId="9" refreshError="1"/>
      <sheetData sheetId="10">
        <row r="3">
          <cell r="N3">
            <v>47</v>
          </cell>
        </row>
        <row r="4">
          <cell r="N4">
            <v>49</v>
          </cell>
        </row>
        <row r="5">
          <cell r="N5">
            <v>36</v>
          </cell>
        </row>
        <row r="6">
          <cell r="N6">
            <v>13</v>
          </cell>
        </row>
        <row r="7">
          <cell r="N7">
            <v>44</v>
          </cell>
        </row>
        <row r="21">
          <cell r="N21">
            <v>90</v>
          </cell>
        </row>
        <row r="22">
          <cell r="N22">
            <v>22</v>
          </cell>
        </row>
        <row r="23">
          <cell r="N23">
            <v>19</v>
          </cell>
        </row>
        <row r="24">
          <cell r="N24">
            <v>23</v>
          </cell>
        </row>
        <row r="25">
          <cell r="N25">
            <v>34</v>
          </cell>
        </row>
        <row r="26">
          <cell r="N26">
            <v>19</v>
          </cell>
        </row>
        <row r="44">
          <cell r="N44">
            <v>93</v>
          </cell>
        </row>
        <row r="45">
          <cell r="N45">
            <v>55</v>
          </cell>
        </row>
        <row r="46">
          <cell r="N46">
            <v>98</v>
          </cell>
        </row>
        <row r="47">
          <cell r="N47">
            <v>45</v>
          </cell>
        </row>
        <row r="48">
          <cell r="N48">
            <v>78</v>
          </cell>
        </row>
        <row r="49">
          <cell r="N49">
            <v>74</v>
          </cell>
        </row>
        <row r="64">
          <cell r="N64">
            <v>31</v>
          </cell>
        </row>
        <row r="65">
          <cell r="N65">
            <v>37</v>
          </cell>
        </row>
        <row r="66">
          <cell r="N66">
            <v>74</v>
          </cell>
        </row>
        <row r="67">
          <cell r="N67">
            <v>23</v>
          </cell>
        </row>
        <row r="68">
          <cell r="N68">
            <v>110</v>
          </cell>
        </row>
        <row r="69">
          <cell r="N69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24"/>
  <sheetViews>
    <sheetView tabSelected="1" view="pageBreakPreview" zoomScale="85" zoomScaleNormal="100" zoomScaleSheetLayoutView="85" workbookViewId="0">
      <selection activeCell="H2" sqref="H2"/>
    </sheetView>
  </sheetViews>
  <sheetFormatPr defaultRowHeight="15"/>
  <cols>
    <col min="1" max="1" width="28.28515625" style="1" customWidth="1"/>
    <col min="2" max="2" width="23.42578125" style="1" customWidth="1"/>
    <col min="3" max="3" width="11.5703125" style="2" bestFit="1" customWidth="1"/>
    <col min="4" max="4" width="15.7109375" style="2" customWidth="1"/>
    <col min="5" max="5" width="23.42578125" style="2" customWidth="1"/>
    <col min="6" max="7" width="20.42578125" style="2" customWidth="1"/>
    <col min="8" max="16384" width="9.140625" style="1"/>
  </cols>
  <sheetData>
    <row r="1" spans="1:7" s="2" customFormat="1" ht="36.75" customHeight="1">
      <c r="A1" s="7" t="s">
        <v>34</v>
      </c>
      <c r="B1" s="7" t="s">
        <v>33</v>
      </c>
      <c r="C1" s="20" t="s">
        <v>32</v>
      </c>
      <c r="D1" s="18" t="s">
        <v>31</v>
      </c>
      <c r="E1" s="19" t="s">
        <v>30</v>
      </c>
      <c r="F1" s="18" t="s">
        <v>29</v>
      </c>
      <c r="G1" s="18" t="s">
        <v>28</v>
      </c>
    </row>
    <row r="2" spans="1:7" ht="18" customHeight="1">
      <c r="A2" s="10" t="s">
        <v>23</v>
      </c>
      <c r="B2" s="14" t="s">
        <v>27</v>
      </c>
      <c r="C2" s="7">
        <f>[2]GABUNGAN!N3</f>
        <v>47</v>
      </c>
      <c r="D2" s="8">
        <f>[2]Jasaboga!C4-[2]Jasaboga!D4</f>
        <v>0</v>
      </c>
      <c r="E2" s="8">
        <f>[2]RMRestoran!F3-[2]RMRestoran!G3</f>
        <v>23</v>
      </c>
      <c r="F2" s="8">
        <f>[2]Depot!C4-[2]Depot!D4</f>
        <v>3</v>
      </c>
      <c r="G2" s="8">
        <f>'[2]Makanan Jajanan'!C3-'[2]Makanan Jajanan'!D3</f>
        <v>0</v>
      </c>
    </row>
    <row r="3" spans="1:7" ht="18" customHeight="1">
      <c r="A3" s="10" t="s">
        <v>23</v>
      </c>
      <c r="B3" s="13" t="s">
        <v>26</v>
      </c>
      <c r="C3" s="11">
        <f>[2]GABUNGAN!N4</f>
        <v>49</v>
      </c>
      <c r="D3" s="12">
        <f>[2]Jasaboga!C5-[2]Jasaboga!D5</f>
        <v>0</v>
      </c>
      <c r="E3" s="12">
        <f>[2]RMRestoran!F4-[2]RMRestoran!G4</f>
        <v>6</v>
      </c>
      <c r="F3" s="12">
        <f>[2]Depot!C5-[2]Depot!D5</f>
        <v>0</v>
      </c>
      <c r="G3" s="12">
        <f>'[2]Makanan Jajanan'!C4-'[2]Makanan Jajanan'!D4</f>
        <v>14</v>
      </c>
    </row>
    <row r="4" spans="1:7" ht="18" customHeight="1">
      <c r="A4" s="10" t="s">
        <v>23</v>
      </c>
      <c r="B4" s="13" t="s">
        <v>25</v>
      </c>
      <c r="C4" s="11">
        <f>[2]GABUNGAN!N5</f>
        <v>36</v>
      </c>
      <c r="D4" s="12">
        <f>[2]Jasaboga!C6-[2]Jasaboga!D6</f>
        <v>0</v>
      </c>
      <c r="E4" s="12">
        <f>[2]RMRestoran!F5-[2]RMRestoran!G5</f>
        <v>7</v>
      </c>
      <c r="F4" s="12">
        <f>[2]Depot!C6-[2]Depot!D6</f>
        <v>2</v>
      </c>
      <c r="G4" s="12">
        <f>'[2]Makanan Jajanan'!C5-'[2]Makanan Jajanan'!D5</f>
        <v>16</v>
      </c>
    </row>
    <row r="5" spans="1:7" ht="18" customHeight="1">
      <c r="A5" s="10" t="s">
        <v>23</v>
      </c>
      <c r="B5" s="13" t="s">
        <v>24</v>
      </c>
      <c r="C5" s="11">
        <f>[2]GABUNGAN!N6</f>
        <v>13</v>
      </c>
      <c r="D5" s="12">
        <f>[2]Jasaboga!C7-[2]Jasaboga!D7</f>
        <v>0</v>
      </c>
      <c r="E5" s="12">
        <f>[2]RMRestoran!F6-[2]RMRestoran!G6</f>
        <v>0</v>
      </c>
      <c r="F5" s="12">
        <f>[2]Depot!C7-[2]Depot!D7</f>
        <v>0</v>
      </c>
      <c r="G5" s="12">
        <f>'[2]Makanan Jajanan'!C6-'[2]Makanan Jajanan'!D6</f>
        <v>0</v>
      </c>
    </row>
    <row r="6" spans="1:7" ht="18" customHeight="1">
      <c r="A6" s="10" t="s">
        <v>23</v>
      </c>
      <c r="B6" s="15" t="s">
        <v>22</v>
      </c>
      <c r="C6" s="3">
        <f>[2]GABUNGAN!N7</f>
        <v>44</v>
      </c>
      <c r="D6" s="4">
        <f>[2]Jasaboga!C8-[2]Jasaboga!D8</f>
        <v>0</v>
      </c>
      <c r="E6" s="4">
        <f>[2]RMRestoran!F7-[2]RMRestoran!G7</f>
        <v>16</v>
      </c>
      <c r="F6" s="4">
        <f>[2]Depot!C8-[2]Depot!D8</f>
        <v>2</v>
      </c>
      <c r="G6" s="4">
        <f>'[2]Makanan Jajanan'!C7-'[2]Makanan Jajanan'!D7</f>
        <v>13</v>
      </c>
    </row>
    <row r="7" spans="1:7" ht="18" customHeight="1">
      <c r="A7" s="10" t="s">
        <v>17</v>
      </c>
      <c r="B7" s="14" t="s">
        <v>21</v>
      </c>
      <c r="C7" s="7">
        <f>[2]GABUNGAN!N21</f>
        <v>90</v>
      </c>
      <c r="D7" s="8">
        <f>[2]Jasaboga!C10-[2]Jasaboga!D10</f>
        <v>3</v>
      </c>
      <c r="E7" s="8">
        <f>[2]RMRestoran!F9-[2]RMRestoran!G9</f>
        <v>21</v>
      </c>
      <c r="F7" s="8">
        <f>[2]Depot!C10-[2]Depot!D10</f>
        <v>1</v>
      </c>
      <c r="G7" s="8">
        <f>'[2]Makanan Jajanan'!C9-'[2]Makanan Jajanan'!D9</f>
        <v>33</v>
      </c>
    </row>
    <row r="8" spans="1:7" ht="18" customHeight="1">
      <c r="A8" s="10" t="s">
        <v>17</v>
      </c>
      <c r="B8" s="13" t="s">
        <v>20</v>
      </c>
      <c r="C8" s="11">
        <f>[2]GABUNGAN!N22</f>
        <v>22</v>
      </c>
      <c r="D8" s="12">
        <f>[2]Jasaboga!C11-[2]Jasaboga!D11</f>
        <v>0</v>
      </c>
      <c r="E8" s="12">
        <f>[2]RMRestoran!F10-[2]RMRestoran!G10</f>
        <v>0</v>
      </c>
      <c r="F8" s="12">
        <f>[2]Depot!C11-[2]Depot!D11</f>
        <v>0</v>
      </c>
      <c r="G8" s="12">
        <f>'[2]Makanan Jajanan'!C10-'[2]Makanan Jajanan'!D10</f>
        <v>4</v>
      </c>
    </row>
    <row r="9" spans="1:7" ht="18" customHeight="1">
      <c r="A9" s="10" t="s">
        <v>17</v>
      </c>
      <c r="B9" s="13" t="s">
        <v>35</v>
      </c>
      <c r="C9" s="11">
        <f>[2]GABUNGAN!N23</f>
        <v>19</v>
      </c>
      <c r="D9" s="12">
        <f>[2]Jasaboga!C12-[2]Jasaboga!D12</f>
        <v>0</v>
      </c>
      <c r="E9" s="12">
        <f>[2]RMRestoran!F11-[2]RMRestoran!G11</f>
        <v>2</v>
      </c>
      <c r="F9" s="12">
        <f>[2]Depot!C12-[2]Depot!D12</f>
        <v>0</v>
      </c>
      <c r="G9" s="12">
        <f>'[2]Makanan Jajanan'!C11-'[2]Makanan Jajanan'!D11</f>
        <v>5</v>
      </c>
    </row>
    <row r="10" spans="1:7" ht="18" customHeight="1">
      <c r="A10" s="10" t="s">
        <v>17</v>
      </c>
      <c r="B10" s="13" t="s">
        <v>19</v>
      </c>
      <c r="C10" s="11">
        <f>[2]GABUNGAN!N24</f>
        <v>23</v>
      </c>
      <c r="D10" s="12">
        <f>[2]Jasaboga!C13-[2]Jasaboga!D13</f>
        <v>0</v>
      </c>
      <c r="E10" s="12">
        <f>[2]RMRestoran!F12-[2]RMRestoran!G12</f>
        <v>1</v>
      </c>
      <c r="F10" s="12">
        <f>[2]Depot!C13-[2]Depot!D13</f>
        <v>0</v>
      </c>
      <c r="G10" s="12">
        <f>'[2]Makanan Jajanan'!C12-'[2]Makanan Jajanan'!D12</f>
        <v>4</v>
      </c>
    </row>
    <row r="11" spans="1:7" ht="18" customHeight="1">
      <c r="A11" s="10" t="s">
        <v>17</v>
      </c>
      <c r="B11" s="13" t="s">
        <v>18</v>
      </c>
      <c r="C11" s="11">
        <f>[2]GABUNGAN!N25</f>
        <v>34</v>
      </c>
      <c r="D11" s="12">
        <f>[2]Jasaboga!C14-[2]Jasaboga!D14</f>
        <v>0</v>
      </c>
      <c r="E11" s="12">
        <f>[2]RMRestoran!F13-[2]RMRestoran!G13</f>
        <v>3</v>
      </c>
      <c r="F11" s="12">
        <f>[2]Depot!C14-[2]Depot!D14</f>
        <v>3</v>
      </c>
      <c r="G11" s="12">
        <f>'[2]Makanan Jajanan'!C13-'[2]Makanan Jajanan'!D13</f>
        <v>0</v>
      </c>
    </row>
    <row r="12" spans="1:7" ht="18" customHeight="1">
      <c r="A12" s="10" t="s">
        <v>17</v>
      </c>
      <c r="B12" s="15" t="s">
        <v>16</v>
      </c>
      <c r="C12" s="3">
        <f>[2]GABUNGAN!N26</f>
        <v>19</v>
      </c>
      <c r="D12" s="4">
        <f>[2]Jasaboga!C15-[2]Jasaboga!D15</f>
        <v>1</v>
      </c>
      <c r="E12" s="4">
        <f>[2]RMRestoran!F14-[2]RMRestoran!G14</f>
        <v>0</v>
      </c>
      <c r="F12" s="4">
        <f>[2]Depot!C15-[2]Depot!D15</f>
        <v>0</v>
      </c>
      <c r="G12" s="4">
        <f>'[2]Makanan Jajanan'!C14-'[2]Makanan Jajanan'!D14</f>
        <v>0</v>
      </c>
    </row>
    <row r="13" spans="1:7" ht="18" customHeight="1">
      <c r="A13" s="14" t="s">
        <v>14</v>
      </c>
      <c r="B13" s="13" t="s">
        <v>15</v>
      </c>
      <c r="C13" s="16">
        <f>[2]GABUNGAN!N44</f>
        <v>93</v>
      </c>
      <c r="D13" s="17">
        <f>[2]Jasaboga!C17-[2]Jasaboga!D17</f>
        <v>1</v>
      </c>
      <c r="E13" s="17">
        <f>[2]RMRestoran!F16-[2]RMRestoran!G16</f>
        <v>22</v>
      </c>
      <c r="F13" s="17">
        <f>[2]Depot!C17-[2]Depot!D17</f>
        <v>6</v>
      </c>
      <c r="G13" s="17">
        <f>'[2]Makanan Jajanan'!C16-'[2]Makanan Jajanan'!D16</f>
        <v>3</v>
      </c>
    </row>
    <row r="14" spans="1:7" ht="18" customHeight="1">
      <c r="A14" s="14" t="s">
        <v>14</v>
      </c>
      <c r="B14" s="13" t="s">
        <v>13</v>
      </c>
      <c r="C14" s="16">
        <f>[2]GABUNGAN!N45</f>
        <v>55</v>
      </c>
      <c r="D14" s="17">
        <f>[2]Jasaboga!C18-[2]Jasaboga!D18</f>
        <v>0</v>
      </c>
      <c r="E14" s="17">
        <f>[2]RMRestoran!F17-[2]RMRestoran!G17</f>
        <v>3</v>
      </c>
      <c r="F14" s="17">
        <f>[2]Depot!C18-[2]Depot!D18</f>
        <v>4</v>
      </c>
      <c r="G14" s="17">
        <f>'[2]Makanan Jajanan'!C17-'[2]Makanan Jajanan'!D17</f>
        <v>6</v>
      </c>
    </row>
    <row r="15" spans="1:7" ht="18" customHeight="1">
      <c r="A15" s="10" t="s">
        <v>9</v>
      </c>
      <c r="B15" s="14" t="s">
        <v>12</v>
      </c>
      <c r="C15" s="7">
        <f>[2]GABUNGAN!N46</f>
        <v>98</v>
      </c>
      <c r="D15" s="8">
        <f>[2]Jasaboga!C19-[2]Jasaboga!D19</f>
        <v>1</v>
      </c>
      <c r="E15" s="8">
        <f>[2]RMRestoran!F18-[2]RMRestoran!G18</f>
        <v>36</v>
      </c>
      <c r="F15" s="8">
        <f>[2]Depot!C19-[2]Depot!D19</f>
        <v>3</v>
      </c>
      <c r="G15" s="8">
        <f>'[2]Makanan Jajanan'!C18-'[2]Makanan Jajanan'!D18</f>
        <v>42</v>
      </c>
    </row>
    <row r="16" spans="1:7" ht="18" customHeight="1">
      <c r="A16" s="10" t="s">
        <v>9</v>
      </c>
      <c r="B16" s="13" t="s">
        <v>11</v>
      </c>
      <c r="C16" s="11">
        <f>[2]GABUNGAN!N47</f>
        <v>45</v>
      </c>
      <c r="D16" s="12">
        <f>[2]Jasaboga!C20-[2]Jasaboga!D20</f>
        <v>4</v>
      </c>
      <c r="E16" s="12">
        <f>[2]RMRestoran!F19-[2]RMRestoran!G19</f>
        <v>6</v>
      </c>
      <c r="F16" s="12">
        <f>[2]Depot!C20-[2]Depot!D20</f>
        <v>3</v>
      </c>
      <c r="G16" s="12">
        <f>'[2]Makanan Jajanan'!C19-'[2]Makanan Jajanan'!D19</f>
        <v>0</v>
      </c>
    </row>
    <row r="17" spans="1:7" ht="18" customHeight="1">
      <c r="A17" s="10" t="s">
        <v>9</v>
      </c>
      <c r="B17" s="13" t="s">
        <v>10</v>
      </c>
      <c r="C17" s="11">
        <f>[2]GABUNGAN!N48</f>
        <v>78</v>
      </c>
      <c r="D17" s="12">
        <f>[2]Jasaboga!C21-[2]Jasaboga!D21</f>
        <v>0</v>
      </c>
      <c r="E17" s="12">
        <f>[2]RMRestoran!F20-[2]RMRestoran!G20</f>
        <v>4</v>
      </c>
      <c r="F17" s="12">
        <f>[2]Depot!C21-[2]Depot!D21</f>
        <v>0</v>
      </c>
      <c r="G17" s="12">
        <f>'[2]Makanan Jajanan'!C20-'[2]Makanan Jajanan'!D20</f>
        <v>0</v>
      </c>
    </row>
    <row r="18" spans="1:7" ht="18" customHeight="1">
      <c r="A18" s="10" t="s">
        <v>9</v>
      </c>
      <c r="B18" s="15" t="s">
        <v>8</v>
      </c>
      <c r="C18" s="3">
        <f>[2]GABUNGAN!N49</f>
        <v>74</v>
      </c>
      <c r="D18" s="4">
        <f>[2]Jasaboga!C22-[2]Jasaboga!D22</f>
        <v>0</v>
      </c>
      <c r="E18" s="4">
        <f>[2]RMRestoran!F21-[2]RMRestoran!G21</f>
        <v>29</v>
      </c>
      <c r="F18" s="4">
        <f>[2]Depot!C22-[2]Depot!D22</f>
        <v>3</v>
      </c>
      <c r="G18" s="4">
        <f>'[2]Makanan Jajanan'!C21-'[2]Makanan Jajanan'!D21</f>
        <v>0</v>
      </c>
    </row>
    <row r="19" spans="1:7" ht="18" customHeight="1">
      <c r="A19" s="10" t="s">
        <v>4</v>
      </c>
      <c r="B19" s="14" t="s">
        <v>7</v>
      </c>
      <c r="C19" s="7">
        <f>[2]GABUNGAN!N64</f>
        <v>31</v>
      </c>
      <c r="D19" s="8">
        <f>[2]Jasaboga!C24-[2]Jasaboga!D24</f>
        <v>0</v>
      </c>
      <c r="E19" s="8">
        <f>[2]RMRestoran!F23-[2]RMRestoran!G23</f>
        <v>3</v>
      </c>
      <c r="F19" s="8">
        <f>[2]Depot!C24-[2]Depot!D24</f>
        <v>0</v>
      </c>
      <c r="G19" s="8">
        <f>'[2]Makanan Jajanan'!C23-'[2]Makanan Jajanan'!D23</f>
        <v>0</v>
      </c>
    </row>
    <row r="20" spans="1:7" ht="18" customHeight="1">
      <c r="A20" s="10" t="s">
        <v>4</v>
      </c>
      <c r="B20" s="13" t="s">
        <v>6</v>
      </c>
      <c r="C20" s="11">
        <f>[2]GABUNGAN!N65</f>
        <v>37</v>
      </c>
      <c r="D20" s="12">
        <f>[2]Jasaboga!C25-[2]Jasaboga!D25</f>
        <v>0</v>
      </c>
      <c r="E20" s="12">
        <f>[2]RMRestoran!F24-[2]RMRestoran!G24</f>
        <v>14</v>
      </c>
      <c r="F20" s="12">
        <f>[2]Depot!C25-[2]Depot!D25</f>
        <v>6</v>
      </c>
      <c r="G20" s="12">
        <f>'[2]Makanan Jajanan'!C24-'[2]Makanan Jajanan'!D24</f>
        <v>8</v>
      </c>
    </row>
    <row r="21" spans="1:7" ht="18" customHeight="1">
      <c r="A21" s="10" t="s">
        <v>4</v>
      </c>
      <c r="B21" s="13" t="s">
        <v>5</v>
      </c>
      <c r="C21" s="11">
        <f>[2]GABUNGAN!N66</f>
        <v>74</v>
      </c>
      <c r="D21" s="12">
        <f>[2]Jasaboga!C26-[2]Jasaboga!D26</f>
        <v>0</v>
      </c>
      <c r="E21" s="12">
        <f>[2]RMRestoran!F25-[2]RMRestoran!G25</f>
        <v>15</v>
      </c>
      <c r="F21" s="12">
        <f>[2]Depot!C26-[2]Depot!D26</f>
        <v>0</v>
      </c>
      <c r="G21" s="12">
        <f>'[2]Makanan Jajanan'!C25-'[2]Makanan Jajanan'!D25</f>
        <v>4</v>
      </c>
    </row>
    <row r="22" spans="1:7" ht="18" customHeight="1">
      <c r="A22" s="10" t="s">
        <v>4</v>
      </c>
      <c r="B22" s="5" t="s">
        <v>3</v>
      </c>
      <c r="C22" s="3">
        <f>[2]GABUNGAN!N67</f>
        <v>23</v>
      </c>
      <c r="D22" s="4">
        <f>[2]Jasaboga!C27-[2]Jasaboga!D27</f>
        <v>0</v>
      </c>
      <c r="E22" s="4">
        <f>[2]RMRestoran!F26-[2]RMRestoran!G26</f>
        <v>1</v>
      </c>
      <c r="F22" s="4">
        <f>[2]Depot!C27-[2]Depot!D27</f>
        <v>2</v>
      </c>
      <c r="G22" s="4">
        <f>'[2]Makanan Jajanan'!C26-'[2]Makanan Jajanan'!D26</f>
        <v>0</v>
      </c>
    </row>
    <row r="23" spans="1:7" ht="18" customHeight="1">
      <c r="A23" s="6" t="s">
        <v>1</v>
      </c>
      <c r="B23" s="9" t="s">
        <v>2</v>
      </c>
      <c r="C23" s="7">
        <f>[2]GABUNGAN!N68</f>
        <v>110</v>
      </c>
      <c r="D23" s="8">
        <f>[2]Jasaboga!C28-[2]Jasaboga!D28</f>
        <v>2</v>
      </c>
      <c r="E23" s="8">
        <f>[2]RMRestoran!F27-[2]RMRestoran!G27</f>
        <v>53</v>
      </c>
      <c r="F23" s="8">
        <f>[2]Depot!C28-[2]Depot!D28</f>
        <v>16</v>
      </c>
      <c r="G23" s="8">
        <f>'[2]Makanan Jajanan'!C27-'[2]Makanan Jajanan'!D27</f>
        <v>0</v>
      </c>
    </row>
    <row r="24" spans="1:7" ht="18" customHeight="1">
      <c r="A24" s="6" t="s">
        <v>1</v>
      </c>
      <c r="B24" s="5" t="s">
        <v>0</v>
      </c>
      <c r="C24" s="3">
        <f>[2]GABUNGAN!N69</f>
        <v>30</v>
      </c>
      <c r="D24" s="4">
        <f>[2]Jasaboga!C29-[2]Jasaboga!D29</f>
        <v>0</v>
      </c>
      <c r="E24" s="4">
        <f>[2]RMRestoran!F28-[2]RMRestoran!G28</f>
        <v>3</v>
      </c>
      <c r="F24" s="4">
        <f>[2]Depot!C29-[2]Depot!D29</f>
        <v>0</v>
      </c>
      <c r="G24" s="4">
        <f>'[2]Makanan Jajanan'!C28-'[2]Makanan Jajanan'!D28</f>
        <v>0</v>
      </c>
    </row>
  </sheetData>
  <pageMargins left="0.7" right="0.7" top="0.75" bottom="0.75" header="0.3" footer="0.3"/>
  <pageSetup paperSize="5" scale="5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TPM tdk memenuhi syarat HS</vt:lpstr>
      <vt:lpstr>Sheet1</vt:lpstr>
      <vt:lpstr>Sheet2</vt:lpstr>
      <vt:lpstr>Sheet3</vt:lpstr>
      <vt:lpstr>'TPM tdk memenuhi syarat HS'!Print_Area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2017-04-11T08:24:46Z</dcterms:created>
  <dcterms:modified xsi:type="dcterms:W3CDTF">2017-04-19T08:06:20Z</dcterms:modified>
</cp:coreProperties>
</file>