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<sst xmlns="http://schemas.openxmlformats.org/spreadsheetml/2006/main" count="31" uniqueCount="17">
  <si>
    <t>NO</t>
  </si>
  <si>
    <t>KECAMATAN</t>
  </si>
  <si>
    <t>PUSKESMAS</t>
  </si>
  <si>
    <t>JUMLAH PENDUDUK
&lt;15 TAHUN</t>
  </si>
  <si>
    <t>JUMLAH KASUS AFP
(NON POLIO)</t>
  </si>
  <si>
    <t>Pontianak Kota</t>
  </si>
  <si>
    <t>Pontianak Barat</t>
  </si>
  <si>
    <t>Pontianak Selatan</t>
  </si>
  <si>
    <t>Pontianak Tenggara</t>
  </si>
  <si>
    <t>Pontianak Timur</t>
  </si>
  <si>
    <t>Pontianak Utara</t>
  </si>
  <si>
    <t>Siantan Tengah</t>
  </si>
  <si>
    <t>Siantan Hulu</t>
  </si>
  <si>
    <t>Telaga Biru</t>
  </si>
  <si>
    <t>Khatulistiwa</t>
  </si>
  <si>
    <t>JUMLAH (KAB/KOTA)</t>
  </si>
  <si>
    <t>AFP RATE (NON POLIO) PER 100.000 PENDUDUK USIA &lt; 15 TAHUN</t>
  </si>
</sst>
</file>

<file path=xl/styles.xml><?xml version="1.0" encoding="utf-8"?>
<styleSheet xmlns="http://schemas.openxmlformats.org/spreadsheetml/2006/main">
  <numFmts count="7">
    <numFmt numFmtId="176" formatCode="#,##0.00_);\(#,##0.00\)"/>
    <numFmt numFmtId="177" formatCode="#,##0_);\(#,##0\)"/>
    <numFmt numFmtId="178" formatCode="_(* #,##0.00_);_(* \(#,##0.00\);_(* &quot;-&quot;??_);_(@_)"/>
    <numFmt numFmtId="179" formatCode="_(&quot;Rp&quot;* #,##0_);_(&quot;Rp&quot;* \(#,##0\);_(&quot;Rp&quot;* &quot;-&quot;_);_(@_)"/>
    <numFmt numFmtId="180" formatCode="_(* #,##0_);_(* \(#,##0\);_(* &quot;-&quot;_);_(@_)"/>
    <numFmt numFmtId="181" formatCode="_(&quot;Rp&quot;* #,##0.00_);_(&quot;Rp&quot;* \(#,##0.00\);_(&quot;Rp&quot;* &quot;-&quot;??_);_(@_)"/>
    <numFmt numFmtId="182" formatCode="_(* #,##0_);_(* \(#,##0\);_(* &quot;-&quot;??_);_(@_)"/>
  </numFmts>
  <fonts count="22">
    <font>
      <sz val="11"/>
      <color theme="1"/>
      <name val="Calibri"/>
      <charset val="134"/>
      <scheme val="minor"/>
    </font>
    <font>
      <sz val="12"/>
      <name val="Arial"/>
      <charset val="134"/>
    </font>
    <font>
      <sz val="12"/>
      <color theme="1"/>
      <name val="Arial"/>
      <charset val="134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17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2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6" borderId="20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7" fontId="1" fillId="2" borderId="2" xfId="3" applyNumberFormat="1" applyFont="1" applyFill="1" applyBorder="1" applyAlignment="1">
      <alignment vertical="center"/>
    </xf>
    <xf numFmtId="177" fontId="1" fillId="2" borderId="3" xfId="3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177" fontId="1" fillId="2" borderId="2" xfId="3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1" fillId="2" borderId="5" xfId="3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7" fontId="1" fillId="2" borderId="7" xfId="3" applyNumberFormat="1" applyFont="1" applyFill="1" applyBorder="1" applyAlignment="1">
      <alignment horizontal="right" vertical="center"/>
    </xf>
    <xf numFmtId="182" fontId="1" fillId="2" borderId="7" xfId="2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182" fontId="1" fillId="2" borderId="2" xfId="2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ya\Documents\KULIAH\KKM%20MAGANG\Kirim%2010\Kirim%2010\Tabel%20PROFIL%202018_DKK%20pt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/>
      <sheetData sheetId="2"/>
      <sheetData sheetId="3"/>
      <sheetData sheetId="4">
        <row r="12">
          <cell r="A12">
            <v>1</v>
          </cell>
          <cell r="B12" t="str">
            <v>Pontianak Kota</v>
          </cell>
          <cell r="C12" t="str">
            <v>Kampung Bali</v>
          </cell>
        </row>
        <row r="13">
          <cell r="A13">
            <v>2</v>
          </cell>
        </row>
        <row r="13">
          <cell r="C13" t="str">
            <v>Alianyang</v>
          </cell>
        </row>
        <row r="14">
          <cell r="A14">
            <v>3</v>
          </cell>
        </row>
        <row r="14">
          <cell r="C14" t="str">
            <v>Pal III</v>
          </cell>
        </row>
        <row r="15">
          <cell r="A15">
            <v>4</v>
          </cell>
        </row>
        <row r="15">
          <cell r="C15" t="str">
            <v>Karya Mulya</v>
          </cell>
        </row>
        <row r="16">
          <cell r="A16">
            <v>5</v>
          </cell>
          <cell r="B16" t="str">
            <v>Pontianak Barat</v>
          </cell>
          <cell r="C16" t="str">
            <v>Perum I</v>
          </cell>
        </row>
        <row r="17">
          <cell r="A17">
            <v>6</v>
          </cell>
        </row>
        <row r="17">
          <cell r="C17" t="str">
            <v>Perum II</v>
          </cell>
        </row>
        <row r="18">
          <cell r="A18">
            <v>7</v>
          </cell>
        </row>
        <row r="18">
          <cell r="C18" t="str">
            <v>KomYos</v>
          </cell>
        </row>
        <row r="19">
          <cell r="A19">
            <v>8</v>
          </cell>
        </row>
        <row r="19">
          <cell r="C19" t="str">
            <v>Pal V</v>
          </cell>
        </row>
        <row r="20">
          <cell r="A20">
            <v>9</v>
          </cell>
          <cell r="B20" t="str">
            <v>Pontianak Selatan</v>
          </cell>
          <cell r="C20" t="str">
            <v>Gg. Sehat</v>
          </cell>
        </row>
        <row r="21">
          <cell r="A21">
            <v>10</v>
          </cell>
        </row>
        <row r="21">
          <cell r="C21" t="str">
            <v>Purnama</v>
          </cell>
        </row>
        <row r="22">
          <cell r="A22">
            <v>11</v>
          </cell>
        </row>
        <row r="22">
          <cell r="C22" t="str">
            <v>Kp. Bangka</v>
          </cell>
        </row>
        <row r="23">
          <cell r="A23">
            <v>12</v>
          </cell>
        </row>
        <row r="23">
          <cell r="C23" t="str">
            <v>Paris II</v>
          </cell>
        </row>
        <row r="24">
          <cell r="A24">
            <v>13</v>
          </cell>
        </row>
        <row r="24">
          <cell r="C24" t="str">
            <v>Saigon</v>
          </cell>
        </row>
        <row r="25">
          <cell r="A25">
            <v>14</v>
          </cell>
        </row>
        <row r="25">
          <cell r="C25" t="str">
            <v>Kp. Dalam</v>
          </cell>
        </row>
        <row r="26">
          <cell r="A26">
            <v>15</v>
          </cell>
        </row>
        <row r="26">
          <cell r="C26" t="str">
            <v>Tambelan Sampit</v>
          </cell>
        </row>
        <row r="27">
          <cell r="A27">
            <v>16</v>
          </cell>
        </row>
        <row r="27">
          <cell r="C27" t="str">
            <v>Banjar Serasan</v>
          </cell>
        </row>
        <row r="28">
          <cell r="A28">
            <v>17</v>
          </cell>
        </row>
        <row r="28">
          <cell r="C28" t="str">
            <v>Tanjung Hulu</v>
          </cell>
        </row>
        <row r="29">
          <cell r="A29">
            <v>18</v>
          </cell>
        </row>
        <row r="29">
          <cell r="C29" t="str">
            <v>Parit Mayor</v>
          </cell>
        </row>
        <row r="30">
          <cell r="A30">
            <v>19</v>
          </cell>
        </row>
        <row r="30">
          <cell r="C30" t="str">
            <v>Siantan Hilir</v>
          </cell>
        </row>
        <row r="31">
          <cell r="A31">
            <v>20</v>
          </cell>
        </row>
        <row r="32">
          <cell r="A32">
            <v>21</v>
          </cell>
        </row>
        <row r="33">
          <cell r="A33">
            <v>22</v>
          </cell>
        </row>
        <row r="34">
          <cell r="A34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D29" sqref="D29"/>
    </sheetView>
  </sheetViews>
  <sheetFormatPr defaultColWidth="9.14285714285714" defaultRowHeight="15" outlineLevelCol="4"/>
  <cols>
    <col min="1" max="1" width="5" customWidth="1"/>
    <col min="2" max="2" width="26.7142857142857" customWidth="1"/>
    <col min="3" max="3" width="64" customWidth="1"/>
    <col min="4" max="4" width="22" customWidth="1"/>
    <col min="5" max="5" width="24.7142857142857" customWidth="1"/>
  </cols>
  <sheetData>
    <row r="1" ht="45" spans="1: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>
      <c r="A2" s="3">
        <f>'[1]4'!A12</f>
        <v>1</v>
      </c>
      <c r="B2" s="4" t="str">
        <f>'[1]4'!B12</f>
        <v>Pontianak Kota</v>
      </c>
      <c r="C2" s="5" t="str">
        <f>'[1]4'!C12</f>
        <v>Kampung Bali</v>
      </c>
      <c r="D2" s="6">
        <v>5354.84532700627</v>
      </c>
      <c r="E2" s="7">
        <v>0</v>
      </c>
    </row>
    <row r="3" spans="1:5">
      <c r="A3" s="3">
        <f>'[1]4'!A13</f>
        <v>2</v>
      </c>
      <c r="B3" s="4" t="s">
        <v>5</v>
      </c>
      <c r="C3" s="5" t="str">
        <f>'[1]4'!C13</f>
        <v>Alianyang</v>
      </c>
      <c r="D3" s="8">
        <v>7520.51965418156</v>
      </c>
      <c r="E3" s="9">
        <v>0</v>
      </c>
    </row>
    <row r="4" spans="1:5">
      <c r="A4" s="3">
        <f>'[1]4'!A14</f>
        <v>3</v>
      </c>
      <c r="B4" s="4" t="s">
        <v>5</v>
      </c>
      <c r="C4" s="5" t="str">
        <f>'[1]4'!C14</f>
        <v>Pal III</v>
      </c>
      <c r="D4" s="8">
        <v>8488.22612168752</v>
      </c>
      <c r="E4" s="9">
        <v>0</v>
      </c>
    </row>
    <row r="5" spans="1:5">
      <c r="A5" s="3">
        <f>'[1]4'!A15</f>
        <v>4</v>
      </c>
      <c r="B5" s="4" t="s">
        <v>5</v>
      </c>
      <c r="C5" s="5" t="str">
        <f>'[1]4'!C15</f>
        <v>Karya Mulya</v>
      </c>
      <c r="D5" s="8">
        <v>5522.21594245541</v>
      </c>
      <c r="E5" s="9">
        <v>0</v>
      </c>
    </row>
    <row r="6" spans="1:5">
      <c r="A6" s="3">
        <f>'[1]4'!A16</f>
        <v>5</v>
      </c>
      <c r="B6" s="4" t="str">
        <f>'[1]4'!B16</f>
        <v>Pontianak Barat</v>
      </c>
      <c r="C6" s="5" t="str">
        <f>'[1]4'!C16</f>
        <v>Perum I</v>
      </c>
      <c r="D6" s="8">
        <v>5060.67879076231</v>
      </c>
      <c r="E6" s="9">
        <v>1</v>
      </c>
    </row>
    <row r="7" spans="1:5">
      <c r="A7" s="3">
        <f>'[1]4'!A17</f>
        <v>6</v>
      </c>
      <c r="B7" s="4" t="s">
        <v>6</v>
      </c>
      <c r="C7" s="5" t="str">
        <f>'[1]4'!C17</f>
        <v>Perum II</v>
      </c>
      <c r="D7" s="8">
        <v>7065.06870668662</v>
      </c>
      <c r="E7" s="9">
        <v>0</v>
      </c>
    </row>
    <row r="8" spans="1:5">
      <c r="A8" s="3">
        <f>'[1]4'!A18</f>
        <v>7</v>
      </c>
      <c r="B8" s="4" t="s">
        <v>6</v>
      </c>
      <c r="C8" s="5" t="str">
        <f>'[1]4'!C18</f>
        <v>KomYos</v>
      </c>
      <c r="D8" s="8">
        <v>2094.6686115302</v>
      </c>
      <c r="E8" s="9">
        <v>0</v>
      </c>
    </row>
    <row r="9" spans="1:5">
      <c r="A9" s="3">
        <f>'[1]4'!A19</f>
        <v>8</v>
      </c>
      <c r="B9" s="4" t="s">
        <v>6</v>
      </c>
      <c r="C9" s="5" t="str">
        <f>'[1]4'!C19</f>
        <v>Pal V</v>
      </c>
      <c r="D9" s="8">
        <v>3152.65377464207</v>
      </c>
      <c r="E9" s="9">
        <v>0</v>
      </c>
    </row>
    <row r="10" spans="1:5">
      <c r="A10" s="3">
        <f>'[1]4'!A20</f>
        <v>9</v>
      </c>
      <c r="B10" s="4" t="str">
        <f>'[1]4'!B20</f>
        <v>Pontianak Selatan</v>
      </c>
      <c r="C10" s="5" t="str">
        <f>'[1]4'!C20</f>
        <v>Gg. Sehat</v>
      </c>
      <c r="D10" s="8">
        <v>4831.43176596531</v>
      </c>
      <c r="E10" s="9">
        <v>0</v>
      </c>
    </row>
    <row r="11" spans="1:5">
      <c r="A11" s="3">
        <f>'[1]4'!A21</f>
        <v>10</v>
      </c>
      <c r="B11" s="4" t="s">
        <v>7</v>
      </c>
      <c r="C11" s="5" t="str">
        <f>'[1]4'!C21</f>
        <v>Purnama</v>
      </c>
      <c r="D11" s="8">
        <v>5499.89986039552</v>
      </c>
      <c r="E11" s="9">
        <v>0</v>
      </c>
    </row>
    <row r="12" spans="1:5">
      <c r="A12" s="3">
        <f>'[1]4'!A22</f>
        <v>11</v>
      </c>
      <c r="B12" s="4" t="s">
        <v>8</v>
      </c>
      <c r="C12" s="5" t="str">
        <f>'[1]4'!C22</f>
        <v>Kp. Bangka</v>
      </c>
      <c r="D12" s="8">
        <v>1599.65733674728</v>
      </c>
      <c r="E12" s="9">
        <v>0</v>
      </c>
    </row>
    <row r="13" spans="1:5">
      <c r="A13" s="3">
        <f>'[1]4'!A23</f>
        <v>12</v>
      </c>
      <c r="B13" s="4" t="s">
        <v>8</v>
      </c>
      <c r="C13" s="5" t="str">
        <f>'[1]4'!C23</f>
        <v>Paris II</v>
      </c>
      <c r="D13" s="8">
        <v>7088.39915611286</v>
      </c>
      <c r="E13" s="9">
        <v>0</v>
      </c>
    </row>
    <row r="14" spans="1:5">
      <c r="A14" s="3">
        <f>'[1]4'!A24</f>
        <v>13</v>
      </c>
      <c r="B14" s="4" t="s">
        <v>9</v>
      </c>
      <c r="C14" s="5" t="str">
        <f>'[1]4'!C24</f>
        <v>Saigon</v>
      </c>
      <c r="D14" s="8">
        <v>5846.81349969011</v>
      </c>
      <c r="E14" s="9">
        <v>0</v>
      </c>
    </row>
    <row r="15" spans="1:5">
      <c r="A15" s="3">
        <f>'[1]4'!A25</f>
        <v>14</v>
      </c>
      <c r="B15" s="4" t="s">
        <v>9</v>
      </c>
      <c r="C15" s="5" t="str">
        <f>'[1]4'!C25</f>
        <v>Kp. Dalam</v>
      </c>
      <c r="D15" s="8">
        <v>10978.4980060975</v>
      </c>
      <c r="E15" s="9">
        <v>0</v>
      </c>
    </row>
    <row r="16" spans="1:5">
      <c r="A16" s="3">
        <f>'[1]4'!A26</f>
        <v>15</v>
      </c>
      <c r="B16" s="4" t="s">
        <v>9</v>
      </c>
      <c r="C16" s="5" t="str">
        <f>'[1]4'!C26</f>
        <v>Tambelan Sampit</v>
      </c>
      <c r="D16" s="8">
        <v>13476.8848294384</v>
      </c>
      <c r="E16" s="9">
        <v>0</v>
      </c>
    </row>
    <row r="17" spans="1:5">
      <c r="A17" s="3">
        <f>'[1]4'!A27</f>
        <v>16</v>
      </c>
      <c r="B17" s="4" t="s">
        <v>9</v>
      </c>
      <c r="C17" s="5" t="str">
        <f>'[1]4'!C27</f>
        <v>Banjar Serasan</v>
      </c>
      <c r="D17" s="8">
        <v>4648.84564002078</v>
      </c>
      <c r="E17" s="9">
        <v>0</v>
      </c>
    </row>
    <row r="18" spans="1:5">
      <c r="A18" s="3">
        <f>'[1]4'!A28</f>
        <v>17</v>
      </c>
      <c r="B18" s="4" t="s">
        <v>9</v>
      </c>
      <c r="C18" s="5" t="str">
        <f>'[1]4'!C28</f>
        <v>Tanjung Hulu</v>
      </c>
      <c r="D18" s="8">
        <v>9052.21437738282</v>
      </c>
      <c r="E18" s="9">
        <v>0</v>
      </c>
    </row>
    <row r="19" spans="1:5">
      <c r="A19" s="3">
        <f>'[1]4'!A29</f>
        <v>18</v>
      </c>
      <c r="B19" s="4" t="s">
        <v>9</v>
      </c>
      <c r="C19" s="5" t="str">
        <f>'[1]4'!C29</f>
        <v>Parit Mayor</v>
      </c>
      <c r="D19" s="8">
        <v>7313.58871144444</v>
      </c>
      <c r="E19" s="9">
        <v>0</v>
      </c>
    </row>
    <row r="20" spans="1:5">
      <c r="A20" s="10">
        <f>'[1]4'!A30</f>
        <v>19</v>
      </c>
      <c r="B20" s="11" t="s">
        <v>10</v>
      </c>
      <c r="C20" s="12" t="str">
        <f>'[1]4'!C30</f>
        <v>Siantan Hilir</v>
      </c>
      <c r="D20" s="8">
        <v>11368.0150747792</v>
      </c>
      <c r="E20" s="9">
        <v>0</v>
      </c>
    </row>
    <row r="21" spans="1:5">
      <c r="A21" s="10">
        <f>'[1]4'!A31</f>
        <v>20</v>
      </c>
      <c r="B21" s="11" t="s">
        <v>10</v>
      </c>
      <c r="C21" s="13" t="s">
        <v>11</v>
      </c>
      <c r="D21" s="14">
        <v>3688.23974407933</v>
      </c>
      <c r="E21" s="9">
        <v>0</v>
      </c>
    </row>
    <row r="22" spans="1:5">
      <c r="A22" s="10">
        <f>'[1]4'!A32</f>
        <v>21</v>
      </c>
      <c r="B22" s="11" t="s">
        <v>10</v>
      </c>
      <c r="C22" s="13" t="s">
        <v>12</v>
      </c>
      <c r="D22" s="15">
        <v>9065.40115314548</v>
      </c>
      <c r="E22" s="9">
        <v>1</v>
      </c>
    </row>
    <row r="23" spans="1:5">
      <c r="A23" s="10">
        <f>'[1]4'!A33</f>
        <v>22</v>
      </c>
      <c r="B23" s="11" t="s">
        <v>10</v>
      </c>
      <c r="C23" s="16" t="s">
        <v>13</v>
      </c>
      <c r="D23" s="15">
        <v>9882.98125043039</v>
      </c>
      <c r="E23" s="9">
        <v>0</v>
      </c>
    </row>
    <row r="24" spans="1:5">
      <c r="A24" s="10">
        <f>'[1]4'!A34</f>
        <v>23</v>
      </c>
      <c r="B24" s="11" t="s">
        <v>10</v>
      </c>
      <c r="C24" s="16" t="s">
        <v>14</v>
      </c>
      <c r="D24" s="17">
        <v>13432.2526653186</v>
      </c>
      <c r="E24" s="18">
        <v>0</v>
      </c>
    </row>
    <row r="25" spans="1:5">
      <c r="A25" s="19" t="s">
        <v>15</v>
      </c>
      <c r="B25" s="20"/>
      <c r="C25" s="21"/>
      <c r="D25" s="22">
        <f>SUM(D2:D24)</f>
        <v>162032</v>
      </c>
      <c r="E25" s="23">
        <f>SUM(E2:E24)</f>
        <v>2</v>
      </c>
    </row>
    <row r="26" ht="15.75" spans="1:5">
      <c r="A26" s="24" t="s">
        <v>16</v>
      </c>
      <c r="B26" s="25"/>
      <c r="C26" s="25"/>
      <c r="D26" s="26"/>
      <c r="E26" s="27">
        <f>E25/D25*100000</f>
        <v>1.23432408413153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</dc:creator>
  <cp:lastModifiedBy>saya</cp:lastModifiedBy>
  <dcterms:created xsi:type="dcterms:W3CDTF">2019-07-30T07:17:10Z</dcterms:created>
  <dcterms:modified xsi:type="dcterms:W3CDTF">2019-07-30T07:24:49Z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