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60" windowHeight="8340" tabRatio="703" activeTab="10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7" r:id="rId6"/>
    <sheet name="7" sheetId="8" r:id="rId7"/>
    <sheet name="8" sheetId="9" r:id="rId8"/>
    <sheet name="9" sheetId="10" r:id="rId9"/>
    <sheet name="10" sheetId="13" r:id="rId10"/>
    <sheet name="11" sheetId="14" r:id="rId11"/>
    <sheet name="12" sheetId="15" r:id="rId12"/>
  </sheets>
  <calcPr calcId="144525"/>
</workbook>
</file>

<file path=xl/sharedStrings.xml><?xml version="1.0" encoding="utf-8"?>
<sst xmlns="http://schemas.openxmlformats.org/spreadsheetml/2006/main" count="316" uniqueCount="272">
  <si>
    <r>
      <rPr>
        <b/>
        <sz val="6"/>
        <color theme="1"/>
        <rFont val="DejaVu Sans"/>
        <charset val="134"/>
      </rPr>
      <t>Data</t>
    </r>
    <r>
      <rPr>
        <b/>
        <sz val="6"/>
        <color theme="1"/>
        <rFont val="Cambria"/>
        <charset val="134"/>
      </rPr>
      <t xml:space="preserve"> </t>
    </r>
    <r>
      <rPr>
        <b/>
        <sz val="6"/>
        <color theme="1"/>
        <rFont val="DejaVu Sans"/>
        <charset val="134"/>
      </rPr>
      <t>Luas</t>
    </r>
    <r>
      <rPr>
        <b/>
        <sz val="6"/>
        <color theme="1"/>
        <rFont val="Cambria"/>
        <charset val="134"/>
      </rPr>
      <t xml:space="preserve"> </t>
    </r>
    <r>
      <rPr>
        <b/>
        <sz val="6"/>
        <color theme="1"/>
        <rFont val="DejaVu Sans"/>
        <charset val="134"/>
      </rPr>
      <t>Wilayah</t>
    </r>
    <r>
      <rPr>
        <b/>
        <sz val="6"/>
        <color theme="1"/>
        <rFont val="Cambria"/>
        <charset val="134"/>
      </rPr>
      <t xml:space="preserve"> </t>
    </r>
    <r>
      <rPr>
        <b/>
        <sz val="6"/>
        <color theme="1"/>
        <rFont val="DejaVu Sans"/>
        <charset val="134"/>
      </rPr>
      <t>Per</t>
    </r>
    <r>
      <rPr>
        <b/>
        <sz val="6"/>
        <color theme="1"/>
        <rFont val="Cambria"/>
        <charset val="134"/>
      </rPr>
      <t xml:space="preserve"> </t>
    </r>
    <r>
      <rPr>
        <b/>
        <sz val="6"/>
        <color theme="1"/>
        <rFont val="DejaVu Sans"/>
        <charset val="134"/>
      </rPr>
      <t>Kecamatan</t>
    </r>
  </si>
  <si>
    <t>No</t>
  </si>
  <si>
    <t>Kecamatan</t>
  </si>
  <si>
    <r>
      <rPr>
        <b/>
        <sz val="6"/>
        <color theme="1"/>
        <rFont val="DejaVu Sans"/>
        <charset val="134"/>
      </rPr>
      <t>Luas</t>
    </r>
    <r>
      <rPr>
        <b/>
        <sz val="6"/>
        <color theme="1"/>
        <rFont val="Cambria"/>
        <charset val="134"/>
      </rPr>
      <t xml:space="preserve"> </t>
    </r>
    <r>
      <rPr>
        <b/>
        <sz val="6"/>
        <color theme="1"/>
        <rFont val="DejaVu Sans"/>
        <charset val="134"/>
      </rPr>
      <t>(km^2)</t>
    </r>
  </si>
  <si>
    <r>
      <rPr>
        <sz val="6"/>
        <color theme="1"/>
        <rFont val="DejaVu Sans"/>
        <charset val="134"/>
      </rPr>
      <t>Pontianak</t>
    </r>
    <r>
      <rPr>
        <sz val="6"/>
        <color theme="1"/>
        <rFont val="Cambria"/>
        <charset val="134"/>
      </rPr>
      <t xml:space="preserve"> </t>
    </r>
    <r>
      <rPr>
        <sz val="6"/>
        <color theme="1"/>
        <rFont val="DejaVu Sans"/>
        <charset val="134"/>
      </rPr>
      <t>Selatan</t>
    </r>
  </si>
  <si>
    <r>
      <rPr>
        <sz val="6"/>
        <color theme="1"/>
        <rFont val="DejaVu Sans"/>
        <charset val="134"/>
      </rPr>
      <t>Pontianak</t>
    </r>
    <r>
      <rPr>
        <sz val="6"/>
        <color theme="1"/>
        <rFont val="Cambria"/>
        <charset val="134"/>
      </rPr>
      <t xml:space="preserve"> </t>
    </r>
    <r>
      <rPr>
        <sz val="6"/>
        <color theme="1"/>
        <rFont val="DejaVu Sans"/>
        <charset val="134"/>
      </rPr>
      <t>Tenggara</t>
    </r>
  </si>
  <si>
    <r>
      <rPr>
        <sz val="6"/>
        <color theme="1"/>
        <rFont val="DejaVu Sans"/>
        <charset val="134"/>
      </rPr>
      <t>Pontianak</t>
    </r>
    <r>
      <rPr>
        <sz val="6"/>
        <color theme="1"/>
        <rFont val="Cambria"/>
        <charset val="134"/>
      </rPr>
      <t xml:space="preserve"> </t>
    </r>
    <r>
      <rPr>
        <sz val="6"/>
        <color theme="1"/>
        <rFont val="DejaVu Sans"/>
        <charset val="134"/>
      </rPr>
      <t>Timur</t>
    </r>
  </si>
  <si>
    <r>
      <rPr>
        <sz val="6"/>
        <color theme="1"/>
        <rFont val="DejaVu Sans"/>
        <charset val="134"/>
      </rPr>
      <t>Pontianak</t>
    </r>
    <r>
      <rPr>
        <sz val="6"/>
        <color theme="1"/>
        <rFont val="Cambria"/>
        <charset val="134"/>
      </rPr>
      <t xml:space="preserve"> </t>
    </r>
    <r>
      <rPr>
        <sz val="6"/>
        <color theme="1"/>
        <rFont val="DejaVu Sans"/>
        <charset val="134"/>
      </rPr>
      <t>Barat</t>
    </r>
  </si>
  <si>
    <r>
      <rPr>
        <sz val="6"/>
        <color theme="1"/>
        <rFont val="DejaVu Sans"/>
        <charset val="134"/>
      </rPr>
      <t>Pontianak</t>
    </r>
    <r>
      <rPr>
        <sz val="6"/>
        <color theme="1"/>
        <rFont val="Cambria"/>
        <charset val="134"/>
      </rPr>
      <t xml:space="preserve"> </t>
    </r>
    <r>
      <rPr>
        <sz val="6"/>
        <color theme="1"/>
        <rFont val="DejaVu Sans"/>
        <charset val="134"/>
      </rPr>
      <t>Kota</t>
    </r>
  </si>
  <si>
    <r>
      <rPr>
        <sz val="6"/>
        <color theme="1"/>
        <rFont val="DejaVu Sans"/>
        <charset val="134"/>
      </rPr>
      <t>Pontianak</t>
    </r>
    <r>
      <rPr>
        <sz val="6"/>
        <color theme="1"/>
        <rFont val="Cambria"/>
        <charset val="134"/>
      </rPr>
      <t xml:space="preserve"> </t>
    </r>
    <r>
      <rPr>
        <sz val="6"/>
        <color theme="1"/>
        <rFont val="DejaVu Sans"/>
        <charset val="134"/>
      </rPr>
      <t>Utara</t>
    </r>
  </si>
  <si>
    <r>
      <rPr>
        <b/>
        <sz val="6"/>
        <color theme="1"/>
        <rFont val="DejaVu Sans"/>
        <charset val="134"/>
      </rPr>
      <t>Luas</t>
    </r>
    <r>
      <rPr>
        <b/>
        <sz val="6"/>
        <color theme="1"/>
        <rFont val="Cambria"/>
        <charset val="134"/>
      </rPr>
      <t xml:space="preserve"> </t>
    </r>
    <r>
      <rPr>
        <b/>
        <sz val="6"/>
        <color theme="1"/>
        <rFont val="DejaVu Sans"/>
        <charset val="134"/>
      </rPr>
      <t>Wilayah</t>
    </r>
  </si>
  <si>
    <r>
      <rPr>
        <sz val="11"/>
        <color theme="1"/>
        <rFont val="DejaVu Sans"/>
        <charset val="134"/>
      </rPr>
      <t>Data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Jumlah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Penduduk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Kota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Pontianak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Tahun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2014-2024</t>
    </r>
  </si>
  <si>
    <t>Tahun</t>
  </si>
  <si>
    <t>Laki-Laki</t>
  </si>
  <si>
    <r>
      <rPr>
        <sz val="11"/>
        <color theme="1"/>
        <rFont val="DejaVu Sans"/>
        <charset val="134"/>
      </rPr>
      <t>Perempuan</t>
    </r>
    <r>
      <rPr>
        <sz val="11"/>
        <color theme="1"/>
        <rFont val="Cambria"/>
        <charset val="134"/>
      </rPr>
      <t xml:space="preserve"> </t>
    </r>
  </si>
  <si>
    <r>
      <rPr>
        <sz val="11"/>
        <color theme="1"/>
        <rFont val="DejaVu Sans"/>
        <charset val="134"/>
      </rPr>
      <t>Jumlah</t>
    </r>
    <r>
      <rPr>
        <sz val="11"/>
        <color theme="1"/>
        <rFont val="Cambria"/>
        <charset val="134"/>
      </rPr>
      <t xml:space="preserve"> </t>
    </r>
  </si>
  <si>
    <r>
      <rPr>
        <sz val="11"/>
        <color theme="1"/>
        <rFont val="DejaVu Sans"/>
        <charset val="134"/>
      </rPr>
      <t>Data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Jumlah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dan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Persentase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Penduduk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Miskin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di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Kota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Pontianak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Tahun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2005-2024</t>
    </r>
  </si>
  <si>
    <r>
      <rPr>
        <sz val="11"/>
        <color theme="1"/>
        <rFont val="DejaVu Sans"/>
        <charset val="134"/>
      </rPr>
      <t>Garis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Kemiskinan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(Rp/Kapita/Bulan)</t>
    </r>
  </si>
  <si>
    <r>
      <rPr>
        <sz val="11"/>
        <color theme="1"/>
        <rFont val="DejaVu Sans"/>
        <charset val="134"/>
      </rPr>
      <t>Jumlah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Penduduk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Miskin</t>
    </r>
  </si>
  <si>
    <r>
      <rPr>
        <sz val="11"/>
        <color theme="1"/>
        <rFont val="DejaVu Sans"/>
        <charset val="134"/>
      </rPr>
      <t>Persentase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Penduduk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Miskin</t>
    </r>
    <r>
      <rPr>
        <sz val="11"/>
        <color theme="1"/>
        <rFont val="Cambria"/>
        <charset val="134"/>
      </rPr>
      <t xml:space="preserve"> </t>
    </r>
  </si>
  <si>
    <t>36,50</t>
  </si>
  <si>
    <t>6,84</t>
  </si>
  <si>
    <t>7,15</t>
  </si>
  <si>
    <t>37,70</t>
  </si>
  <si>
    <t>6,77</t>
  </si>
  <si>
    <t>52,80</t>
  </si>
  <si>
    <t>9,29</t>
  </si>
  <si>
    <t>36,56</t>
  </si>
  <si>
    <t>6,38</t>
  </si>
  <si>
    <t>36,60</t>
  </si>
  <si>
    <t>6,62</t>
  </si>
  <si>
    <t>34,39</t>
  </si>
  <si>
    <t>6,15</t>
  </si>
  <si>
    <t>32,53</t>
  </si>
  <si>
    <t>5,77</t>
  </si>
  <si>
    <t>32,80</t>
  </si>
  <si>
    <t>5,56</t>
  </si>
  <si>
    <r>
      <rPr>
        <sz val="11"/>
        <color rgb="FF231F20"/>
        <rFont val="DejaVu Sans"/>
        <charset val="134"/>
      </rPr>
      <t>369</t>
    </r>
    <r>
      <rPr>
        <sz val="11"/>
        <color rgb="FF231F20"/>
        <rFont val="Cambria"/>
        <charset val="134"/>
      </rPr>
      <t xml:space="preserve"> </t>
    </r>
    <r>
      <rPr>
        <sz val="11"/>
        <color rgb="FF231F20"/>
        <rFont val="DejaVu Sans"/>
        <charset val="134"/>
      </rPr>
      <t>079</t>
    </r>
  </si>
  <si>
    <t>30,93</t>
  </si>
  <si>
    <t>5,15</t>
  </si>
  <si>
    <r>
      <rPr>
        <sz val="11"/>
        <color rgb="FF231F20"/>
        <rFont val="DejaVu Sans"/>
        <charset val="134"/>
      </rPr>
      <t>403</t>
    </r>
    <r>
      <rPr>
        <sz val="11"/>
        <color rgb="FF231F20"/>
        <rFont val="Cambria"/>
        <charset val="134"/>
      </rPr>
      <t xml:space="preserve"> </t>
    </r>
    <r>
      <rPr>
        <sz val="11"/>
        <color rgb="FF231F20"/>
        <rFont val="DejaVu Sans"/>
        <charset val="134"/>
      </rPr>
      <t>905</t>
    </r>
  </si>
  <si>
    <t>31,56</t>
  </si>
  <si>
    <t>5,22</t>
  </si>
  <si>
    <r>
      <rPr>
        <sz val="11"/>
        <color rgb="FF231F20"/>
        <rFont val="DejaVu Sans"/>
        <charset val="134"/>
      </rPr>
      <t>427</t>
    </r>
    <r>
      <rPr>
        <sz val="11"/>
        <color rgb="FF231F20"/>
        <rFont val="Cambria"/>
        <charset val="134"/>
      </rPr>
      <t xml:space="preserve"> </t>
    </r>
    <r>
      <rPr>
        <sz val="11"/>
        <color rgb="FF231F20"/>
        <rFont val="DejaVu Sans"/>
        <charset val="134"/>
      </rPr>
      <t>783</t>
    </r>
  </si>
  <si>
    <t>34,11</t>
  </si>
  <si>
    <t>5,55</t>
  </si>
  <si>
    <r>
      <rPr>
        <sz val="11"/>
        <color rgb="FF231F20"/>
        <rFont val="DejaVu Sans"/>
        <charset val="134"/>
      </rPr>
      <t>439</t>
    </r>
    <r>
      <rPr>
        <sz val="11"/>
        <color rgb="FF231F20"/>
        <rFont val="Cambria"/>
        <charset val="134"/>
      </rPr>
      <t xml:space="preserve"> </t>
    </r>
    <r>
      <rPr>
        <sz val="11"/>
        <color rgb="FF231F20"/>
        <rFont val="DejaVu Sans"/>
        <charset val="134"/>
      </rPr>
      <t>648</t>
    </r>
  </si>
  <si>
    <t>33,18</t>
  </si>
  <si>
    <t>5,31</t>
  </si>
  <si>
    <r>
      <rPr>
        <sz val="11"/>
        <color rgb="FF231F20"/>
        <rFont val="DejaVu Sans"/>
        <charset val="134"/>
      </rPr>
      <t>402</t>
    </r>
    <r>
      <rPr>
        <sz val="11"/>
        <color rgb="FF231F20"/>
        <rFont val="Cambria"/>
        <charset val="134"/>
      </rPr>
      <t xml:space="preserve"> </t>
    </r>
    <r>
      <rPr>
        <sz val="11"/>
        <color rgb="FF231F20"/>
        <rFont val="DejaVu Sans"/>
        <charset val="134"/>
      </rPr>
      <t>349</t>
    </r>
  </si>
  <si>
    <t>31,76</t>
  </si>
  <si>
    <t>5,00</t>
  </si>
  <si>
    <r>
      <rPr>
        <sz val="11"/>
        <color rgb="FF231F20"/>
        <rFont val="DejaVu Sans"/>
        <charset val="134"/>
      </rPr>
      <t>523</t>
    </r>
    <r>
      <rPr>
        <sz val="11"/>
        <color rgb="FF231F20"/>
        <rFont val="Cambria"/>
        <charset val="134"/>
      </rPr>
      <t xml:space="preserve"> </t>
    </r>
    <r>
      <rPr>
        <sz val="11"/>
        <color rgb="FF231F20"/>
        <rFont val="DejaVu Sans"/>
        <charset val="134"/>
      </rPr>
      <t>736</t>
    </r>
  </si>
  <si>
    <t>31,46</t>
  </si>
  <si>
    <t>4,88</t>
  </si>
  <si>
    <r>
      <rPr>
        <sz val="11"/>
        <color rgb="FF231F20"/>
        <rFont val="DejaVu Sans"/>
        <charset val="134"/>
      </rPr>
      <t>567</t>
    </r>
    <r>
      <rPr>
        <sz val="11"/>
        <color rgb="FF231F20"/>
        <rFont val="Cambria"/>
        <charset val="134"/>
      </rPr>
      <t xml:space="preserve"> </t>
    </r>
    <r>
      <rPr>
        <sz val="11"/>
        <color rgb="FF231F20"/>
        <rFont val="DejaVu Sans"/>
        <charset val="134"/>
      </rPr>
      <t>432</t>
    </r>
  </si>
  <si>
    <t>30,70</t>
  </si>
  <si>
    <t>4,70</t>
  </si>
  <si>
    <r>
      <rPr>
        <sz val="11"/>
        <color rgb="FF231F20"/>
        <rFont val="DejaVu Sans"/>
        <charset val="134"/>
      </rPr>
      <t>578</t>
    </r>
    <r>
      <rPr>
        <sz val="11"/>
        <color rgb="FF231F20"/>
        <rFont val="Cambria"/>
        <charset val="134"/>
      </rPr>
      <t xml:space="preserve"> </t>
    </r>
    <r>
      <rPr>
        <sz val="11"/>
        <color rgb="FF231F20"/>
        <rFont val="DejaVu Sans"/>
        <charset val="134"/>
      </rPr>
      <t>615</t>
    </r>
  </si>
  <si>
    <t>30,11</t>
  </si>
  <si>
    <t>4,58</t>
  </si>
  <si>
    <t>29,61</t>
  </si>
  <si>
    <t>4,46</t>
  </si>
  <si>
    <t>29,92</t>
  </si>
  <si>
    <t>4,45</t>
  </si>
  <si>
    <t>28,56</t>
  </si>
  <si>
    <t>4,20</t>
  </si>
  <si>
    <r>
      <rPr>
        <sz val="11"/>
        <color theme="1"/>
        <rFont val="DejaVu Sans"/>
        <charset val="134"/>
      </rPr>
      <t>Indeks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Pembangunan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Manusia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(IPM)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Kota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Pontianak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Menurut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Komponen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Pembentuknya</t>
    </r>
  </si>
  <si>
    <r>
      <rPr>
        <sz val="11"/>
        <color theme="1"/>
        <rFont val="DejaVu Sans"/>
        <charset val="134"/>
      </rPr>
      <t>Angka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Harapan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Hidup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(Tahun)</t>
    </r>
  </si>
  <si>
    <r>
      <rPr>
        <sz val="11"/>
        <color theme="1"/>
        <rFont val="DejaVu Sans"/>
        <charset val="134"/>
      </rPr>
      <t>Harapan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Lama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Sekolah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(Tahun)</t>
    </r>
  </si>
  <si>
    <r>
      <rPr>
        <sz val="11"/>
        <color theme="1"/>
        <rFont val="DejaVu Sans"/>
        <charset val="134"/>
      </rPr>
      <t>Rata-rata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Lama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Sekolah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(Tahun)</t>
    </r>
  </si>
  <si>
    <r>
      <rPr>
        <sz val="11"/>
        <color theme="1"/>
        <rFont val="DejaVu Sans"/>
        <charset val="134"/>
      </rPr>
      <t>Pengeluran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Per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Kapita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(Ribu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Rupiah)</t>
    </r>
  </si>
  <si>
    <r>
      <rPr>
        <sz val="11"/>
        <color theme="1"/>
        <rFont val="DejaVu Sans"/>
        <charset val="134"/>
      </rPr>
      <t>Indeks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Pembangunan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Manusia</t>
    </r>
  </si>
  <si>
    <t>72,11</t>
  </si>
  <si>
    <t>14,48</t>
  </si>
  <si>
    <t>9,77</t>
  </si>
  <si>
    <t>77,52</t>
  </si>
  <si>
    <t>72,14</t>
  </si>
  <si>
    <t>14,49</t>
  </si>
  <si>
    <t>9,78</t>
  </si>
  <si>
    <t>77,66</t>
  </si>
  <si>
    <t>72,41</t>
  </si>
  <si>
    <t>14,72</t>
  </si>
  <si>
    <t>9,90</t>
  </si>
  <si>
    <t>78,56</t>
  </si>
  <si>
    <t>72,80</t>
  </si>
  <si>
    <t>14,81</t>
  </si>
  <si>
    <t>10,14</t>
  </si>
  <si>
    <t>79,35</t>
  </si>
  <si>
    <t>72,96</t>
  </si>
  <si>
    <t>14,99</t>
  </si>
  <si>
    <t>10,17</t>
  </si>
  <si>
    <t>79,44</t>
  </si>
  <si>
    <t>15,00</t>
  </si>
  <si>
    <t>73,12</t>
  </si>
  <si>
    <t>15,01</t>
  </si>
  <si>
    <t>10,43</t>
  </si>
  <si>
    <t>79,93</t>
  </si>
  <si>
    <t>73,46</t>
  </si>
  <si>
    <t>15,02</t>
  </si>
  <si>
    <t>10,44</t>
  </si>
  <si>
    <t>80,48</t>
  </si>
  <si>
    <r>
      <rPr>
        <sz val="11"/>
        <color theme="1"/>
        <rFont val="DejaVu Sans"/>
        <charset val="134"/>
      </rPr>
      <t>75,07</t>
    </r>
    <r>
      <rPr>
        <sz val="11"/>
        <color theme="1"/>
        <rFont val="Cambria"/>
        <charset val="134"/>
      </rPr>
      <t xml:space="preserve"> </t>
    </r>
  </si>
  <si>
    <r>
      <rPr>
        <sz val="11"/>
        <color theme="1"/>
        <rFont val="DejaVu Sans"/>
        <charset val="134"/>
      </rPr>
      <t>15,04</t>
    </r>
    <r>
      <rPr>
        <sz val="11"/>
        <color theme="1"/>
        <rFont val="Cambria"/>
        <charset val="134"/>
      </rPr>
      <t xml:space="preserve"> </t>
    </r>
  </si>
  <si>
    <r>
      <rPr>
        <sz val="11"/>
        <color theme="1"/>
        <rFont val="DejaVu Sans"/>
        <charset val="134"/>
      </rPr>
      <t>10,45</t>
    </r>
    <r>
      <rPr>
        <sz val="11"/>
        <color theme="1"/>
        <rFont val="Cambria"/>
        <charset val="134"/>
      </rPr>
      <t xml:space="preserve"> </t>
    </r>
  </si>
  <si>
    <t>81,63</t>
  </si>
  <si>
    <t>75,46</t>
  </si>
  <si>
    <t>15,06</t>
  </si>
  <si>
    <t>10,47</t>
  </si>
  <si>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82,22</t>
    </r>
  </si>
  <si>
    <r>
      <rPr>
        <sz val="11"/>
        <color theme="1"/>
        <rFont val="DejaVu Sans"/>
        <charset val="134"/>
      </rPr>
      <t>Data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Indeks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Pembangunan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Manusia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(IPM)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Menurut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Kabupaten/Kota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di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Kalimantan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Barat</t>
    </r>
    <r>
      <rPr>
        <sz val="11"/>
        <color theme="1"/>
        <rFont val="Cambria"/>
        <charset val="134"/>
      </rPr>
      <t xml:space="preserve"> </t>
    </r>
  </si>
  <si>
    <r>
      <rPr>
        <sz val="11"/>
        <color theme="1"/>
        <rFont val="DejaVu Sans"/>
        <charset val="134"/>
      </rPr>
      <t>Kabupaten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Sambas</t>
    </r>
  </si>
  <si>
    <r>
      <rPr>
        <sz val="11"/>
        <color theme="1"/>
        <rFont val="DejaVu Sans"/>
        <charset val="134"/>
      </rPr>
      <t>Kabupaten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Bengkayang</t>
    </r>
  </si>
  <si>
    <r>
      <rPr>
        <sz val="11"/>
        <color theme="1"/>
        <rFont val="DejaVu Sans"/>
        <charset val="134"/>
      </rPr>
      <t>Kabupaten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Landak</t>
    </r>
  </si>
  <si>
    <r>
      <rPr>
        <sz val="11"/>
        <color theme="1"/>
        <rFont val="DejaVu Sans"/>
        <charset val="134"/>
      </rPr>
      <t>Kabupaten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Mempawah</t>
    </r>
  </si>
  <si>
    <r>
      <rPr>
        <sz val="11"/>
        <color theme="1"/>
        <rFont val="DejaVu Sans"/>
        <charset val="134"/>
      </rPr>
      <t>Kabupaten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Sanggau</t>
    </r>
  </si>
  <si>
    <r>
      <rPr>
        <sz val="11"/>
        <color theme="1"/>
        <rFont val="DejaVu Sans"/>
        <charset val="134"/>
      </rPr>
      <t>Kabupaten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Ketapang</t>
    </r>
  </si>
  <si>
    <r>
      <rPr>
        <sz val="11"/>
        <color theme="1"/>
        <rFont val="DejaVu Sans"/>
        <charset val="134"/>
      </rPr>
      <t>Kabupaten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Sintang</t>
    </r>
  </si>
  <si>
    <r>
      <rPr>
        <sz val="11"/>
        <color theme="1"/>
        <rFont val="DejaVu Sans"/>
        <charset val="134"/>
      </rPr>
      <t>Kabupaten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Kapuas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Hulu</t>
    </r>
  </si>
  <si>
    <r>
      <rPr>
        <sz val="11"/>
        <color theme="1"/>
        <rFont val="DejaVu Sans"/>
        <charset val="134"/>
      </rPr>
      <t>Kabupaten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Sekadau</t>
    </r>
  </si>
  <si>
    <r>
      <rPr>
        <sz val="11"/>
        <color theme="1"/>
        <rFont val="DejaVu Sans"/>
        <charset val="134"/>
      </rPr>
      <t>Kabupaten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Melawi</t>
    </r>
  </si>
  <si>
    <r>
      <rPr>
        <sz val="11"/>
        <color theme="1"/>
        <rFont val="DejaVu Sans"/>
        <charset val="134"/>
      </rPr>
      <t>Kabupaten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Kayong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Utara</t>
    </r>
  </si>
  <si>
    <r>
      <rPr>
        <sz val="11"/>
        <color theme="1"/>
        <rFont val="DejaVu Sans"/>
        <charset val="134"/>
      </rPr>
      <t>Kabupaten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Kubu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Raya</t>
    </r>
  </si>
  <si>
    <r>
      <rPr>
        <sz val="11"/>
        <color theme="1"/>
        <rFont val="DejaVu Sans"/>
        <charset val="134"/>
      </rPr>
      <t>Kota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Pontianak</t>
    </r>
  </si>
  <si>
    <r>
      <rPr>
        <sz val="11"/>
        <color theme="1"/>
        <rFont val="DejaVu Sans"/>
        <charset val="134"/>
      </rPr>
      <t>Kota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Singkawang</t>
    </r>
  </si>
  <si>
    <t>68,97</t>
  </si>
  <si>
    <t>67,87</t>
  </si>
  <si>
    <t>66,10</t>
  </si>
  <si>
    <t>66,71</t>
  </si>
  <si>
    <t>66,73</t>
  </si>
  <si>
    <t>68,13</t>
  </si>
  <si>
    <t>67,61</t>
  </si>
  <si>
    <t>65,92</t>
  </si>
  <si>
    <t>65,33</t>
  </si>
  <si>
    <t>65,74</t>
  </si>
  <si>
    <t>63,97</t>
  </si>
  <si>
    <t>68,89</t>
  </si>
  <si>
    <t>80,10</t>
  </si>
  <si>
    <t>72,73</t>
  </si>
  <si>
    <t>69,03</t>
  </si>
  <si>
    <t>68,04</t>
  </si>
  <si>
    <t>66,33</t>
  </si>
  <si>
    <t>67,00</t>
  </si>
  <si>
    <t>67,18</t>
  </si>
  <si>
    <t>68,39</t>
  </si>
  <si>
    <t>67,66</t>
  </si>
  <si>
    <t>65,98</t>
  </si>
  <si>
    <t>65,48</t>
  </si>
  <si>
    <t>66,06</t>
  </si>
  <si>
    <t>64,18</t>
  </si>
  <si>
    <t>69,09</t>
  </si>
  <si>
    <t>80,59</t>
  </si>
  <si>
    <t>72,90</t>
  </si>
  <si>
    <t>69,88</t>
  </si>
  <si>
    <t>68,74</t>
  </si>
  <si>
    <t>67,28</t>
  </si>
  <si>
    <t>67,91</t>
  </si>
  <si>
    <t>68,86</t>
  </si>
  <si>
    <t>68,59</t>
  </si>
  <si>
    <t>66,91</t>
  </si>
  <si>
    <t>66,13</t>
  </si>
  <si>
    <t>66,99</t>
  </si>
  <si>
    <t>65,09</t>
  </si>
  <si>
    <t>69,83</t>
  </si>
  <si>
    <t>81,10</t>
  </si>
  <si>
    <t>73,66</t>
  </si>
  <si>
    <t>70,60</t>
  </si>
  <si>
    <t>69,53</t>
  </si>
  <si>
    <t>68,22</t>
  </si>
  <si>
    <t>68,91</t>
  </si>
  <si>
    <t>68,73</t>
  </si>
  <si>
    <t>69,61</t>
  </si>
  <si>
    <t>69,39</t>
  </si>
  <si>
    <t>67,86</t>
  </si>
  <si>
    <t>66,83</t>
  </si>
  <si>
    <t>67,92</t>
  </si>
  <si>
    <t>70,50</t>
  </si>
  <si>
    <t>74,13</t>
  </si>
  <si>
    <t>71,20</t>
  </si>
  <si>
    <t>70,30</t>
  </si>
  <si>
    <t>69,13</t>
  </si>
  <si>
    <t>69,63</t>
  </si>
  <si>
    <t>69,40</t>
  </si>
  <si>
    <t>70,34</t>
  </si>
  <si>
    <t>70,13</t>
  </si>
  <si>
    <t>68,77</t>
  </si>
  <si>
    <t>67,74</t>
  </si>
  <si>
    <t>68,81</t>
  </si>
  <si>
    <t>67,05</t>
  </si>
  <si>
    <t>71,14</t>
  </si>
  <si>
    <t>82,22</t>
  </si>
  <si>
    <t>74,68</t>
  </si>
  <si>
    <r>
      <rPr>
        <sz val="11"/>
        <color theme="1"/>
        <rFont val="DejaVu Sans"/>
        <charset val="134"/>
      </rPr>
      <t>Data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Kondisi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Ketenagakejaan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Kota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Pontianak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2020-2024</t>
    </r>
  </si>
  <si>
    <r>
      <rPr>
        <sz val="11"/>
        <color theme="1"/>
        <rFont val="DejaVu Sans"/>
        <charset val="134"/>
      </rPr>
      <t>Angkata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Kerja</t>
    </r>
  </si>
  <si>
    <r>
      <rPr>
        <sz val="11"/>
        <color theme="1"/>
        <rFont val="DejaVu Sans"/>
        <charset val="134"/>
      </rPr>
      <t>Bukan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Angkatan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Kerja</t>
    </r>
  </si>
  <si>
    <t>JUMLAH</t>
  </si>
  <si>
    <r>
      <rPr>
        <sz val="11"/>
        <color theme="1"/>
        <rFont val="DejaVu Sans"/>
        <charset val="134"/>
      </rPr>
      <t>Data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Tingkat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Pengangguran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Terbuka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2020-2024</t>
    </r>
  </si>
  <si>
    <t>Jumlah</t>
  </si>
  <si>
    <r>
      <rPr>
        <sz val="11"/>
        <color theme="1"/>
        <rFont val="DejaVu Sans"/>
        <charset val="134"/>
      </rPr>
      <t>Data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Persentase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Penduduk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yang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Bekerja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Menurut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Lapangan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Usaha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di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Kota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Pontianak</t>
    </r>
    <r>
      <rPr>
        <sz val="11"/>
        <color theme="1"/>
        <rFont val="Cambria"/>
        <charset val="134"/>
      </rPr>
      <t xml:space="preserve">  </t>
    </r>
    <r>
      <rPr>
        <sz val="11"/>
        <color theme="1"/>
        <rFont val="DejaVu Sans"/>
        <charset val="134"/>
      </rPr>
      <t>2020-2024</t>
    </r>
  </si>
  <si>
    <r>
      <rPr>
        <sz val="11"/>
        <color theme="1"/>
        <rFont val="DejaVu Sans"/>
        <charset val="134"/>
      </rPr>
      <t>Pertanian,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Perkebunan,</t>
    </r>
    <r>
      <rPr>
        <sz val="11"/>
        <color theme="1"/>
        <rFont val="Cambria"/>
        <charset val="134"/>
      </rPr>
      <t xml:space="preserve"> 
</t>
    </r>
    <r>
      <rPr>
        <sz val="11"/>
        <color theme="1"/>
        <rFont val="DejaVu Sans"/>
        <charset val="134"/>
      </rPr>
      <t>Kehutanan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Perburuan</t>
    </r>
    <r>
      <rPr>
        <sz val="11"/>
        <color theme="1"/>
        <rFont val="Cambria"/>
        <charset val="134"/>
      </rPr>
      <t xml:space="preserve"> 
</t>
    </r>
    <r>
      <rPr>
        <sz val="11"/>
        <color theme="1"/>
        <rFont val="DejaVu Sans"/>
        <charset val="134"/>
      </rPr>
      <t>dan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Perikanan</t>
    </r>
  </si>
  <si>
    <r>
      <rPr>
        <sz val="11"/>
        <color theme="1"/>
        <rFont val="DejaVu Sans"/>
        <charset val="134"/>
      </rPr>
      <t>Pertambangan,</t>
    </r>
    <r>
      <rPr>
        <sz val="11"/>
        <color theme="1"/>
        <rFont val="Cambria"/>
        <charset val="134"/>
      </rPr>
      <t xml:space="preserve">
</t>
    </r>
    <r>
      <rPr>
        <sz val="11"/>
        <color theme="1"/>
        <rFont val="DejaVu Sans"/>
        <charset val="134"/>
      </rPr>
      <t>dan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Penggalian</t>
    </r>
  </si>
  <si>
    <t>Industri</t>
  </si>
  <si>
    <r>
      <rPr>
        <sz val="11"/>
        <color theme="1"/>
        <rFont val="DejaVu Sans"/>
        <charset val="134"/>
      </rPr>
      <t>Listrik,</t>
    </r>
    <r>
      <rPr>
        <sz val="11"/>
        <color theme="1"/>
        <rFont val="Cambria"/>
        <charset val="134"/>
      </rPr>
      <t xml:space="preserve">
</t>
    </r>
    <r>
      <rPr>
        <sz val="11"/>
        <color theme="1"/>
        <rFont val="DejaVu Sans"/>
        <charset val="134"/>
      </rPr>
      <t>Gas,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dan</t>
    </r>
    <r>
      <rPr>
        <sz val="11"/>
        <color theme="1"/>
        <rFont val="Cambria"/>
        <charset val="134"/>
      </rPr>
      <t xml:space="preserve"> 
</t>
    </r>
    <r>
      <rPr>
        <sz val="11"/>
        <color theme="1"/>
        <rFont val="DejaVu Sans"/>
        <charset val="134"/>
      </rPr>
      <t>Air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Minum</t>
    </r>
  </si>
  <si>
    <t>Konstruksi</t>
  </si>
  <si>
    <r>
      <rPr>
        <sz val="11"/>
        <color theme="1"/>
        <rFont val="DejaVu Sans"/>
        <charset val="134"/>
      </rPr>
      <t>Perdagangan,</t>
    </r>
    <r>
      <rPr>
        <sz val="11"/>
        <color theme="1"/>
        <rFont val="Cambria"/>
        <charset val="134"/>
      </rPr>
      <t xml:space="preserve">
</t>
    </r>
    <r>
      <rPr>
        <sz val="11"/>
        <color theme="1"/>
        <rFont val="DejaVu Sans"/>
        <charset val="134"/>
      </rPr>
      <t>Rumah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Makan,</t>
    </r>
    <r>
      <rPr>
        <sz val="11"/>
        <color theme="1"/>
        <rFont val="Cambria"/>
        <charset val="134"/>
      </rPr>
      <t xml:space="preserve">
</t>
    </r>
    <r>
      <rPr>
        <sz val="11"/>
        <color theme="1"/>
        <rFont val="DejaVu Sans"/>
        <charset val="134"/>
      </rPr>
      <t>dan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Jasa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Akomodasi</t>
    </r>
  </si>
  <si>
    <r>
      <rPr>
        <sz val="11"/>
        <color theme="1"/>
        <rFont val="DejaVu Sans"/>
        <charset val="134"/>
      </rPr>
      <t>Transportasi,</t>
    </r>
    <r>
      <rPr>
        <sz val="11"/>
        <color theme="1"/>
        <rFont val="Cambria"/>
        <charset val="134"/>
      </rPr>
      <t xml:space="preserve">
</t>
    </r>
    <r>
      <rPr>
        <sz val="11"/>
        <color theme="1"/>
        <rFont val="DejaVu Sans"/>
        <charset val="134"/>
      </rPr>
      <t>Pergudangan</t>
    </r>
    <r>
      <rPr>
        <sz val="11"/>
        <color theme="1"/>
        <rFont val="Cambria"/>
        <charset val="134"/>
      </rPr>
      <t xml:space="preserve">
</t>
    </r>
    <r>
      <rPr>
        <sz val="11"/>
        <color theme="1"/>
        <rFont val="DejaVu Sans"/>
        <charset val="134"/>
      </rPr>
      <t>dan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Komunikasi</t>
    </r>
  </si>
  <si>
    <r>
      <rPr>
        <sz val="11"/>
        <color theme="1"/>
        <rFont val="DejaVu Sans"/>
        <charset val="134"/>
      </rPr>
      <t>Lembaga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Keuangan,</t>
    </r>
    <r>
      <rPr>
        <sz val="11"/>
        <color theme="1"/>
        <rFont val="Cambria"/>
        <charset val="134"/>
      </rPr>
      <t xml:space="preserve">
</t>
    </r>
    <r>
      <rPr>
        <sz val="11"/>
        <color theme="1"/>
        <rFont val="DejaVu Sans"/>
        <charset val="134"/>
      </rPr>
      <t>Real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Estate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Usaha</t>
    </r>
    <r>
      <rPr>
        <sz val="11"/>
        <color theme="1"/>
        <rFont val="Cambria"/>
        <charset val="134"/>
      </rPr>
      <t xml:space="preserve"> 
</t>
    </r>
    <r>
      <rPr>
        <sz val="11"/>
        <color theme="1"/>
        <rFont val="DejaVu Sans"/>
        <charset val="134"/>
      </rPr>
      <t>Perusahaan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dan</t>
    </r>
    <r>
      <rPr>
        <sz val="11"/>
        <color theme="1"/>
        <rFont val="Cambria"/>
        <charset val="134"/>
      </rPr>
      <t xml:space="preserve">
</t>
    </r>
    <r>
      <rPr>
        <sz val="11"/>
        <color theme="1"/>
        <rFont val="DejaVu Sans"/>
        <charset val="134"/>
      </rPr>
      <t>Jasa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Persh</t>
    </r>
  </si>
  <si>
    <r>
      <rPr>
        <sz val="11"/>
        <color theme="1"/>
        <rFont val="DejaVu Sans"/>
        <charset val="134"/>
      </rPr>
      <t>Jasa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Kemasyarakatan</t>
    </r>
    <r>
      <rPr>
        <sz val="11"/>
        <color theme="1"/>
        <rFont val="Cambria"/>
        <charset val="134"/>
      </rPr>
      <t xml:space="preserve">
</t>
    </r>
    <r>
      <rPr>
        <sz val="11"/>
        <color theme="1"/>
        <rFont val="DejaVu Sans"/>
        <charset val="134"/>
      </rPr>
      <t>Sosial,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dan</t>
    </r>
    <r>
      <rPr>
        <sz val="11"/>
        <color theme="1"/>
        <rFont val="Cambria"/>
        <charset val="134"/>
      </rPr>
      <t xml:space="preserve"> 
</t>
    </r>
    <r>
      <rPr>
        <sz val="11"/>
        <color theme="1"/>
        <rFont val="DejaVu Sans"/>
        <charset val="134"/>
      </rPr>
      <t>Perorangan</t>
    </r>
  </si>
  <si>
    <r>
      <rPr>
        <sz val="11"/>
        <color theme="1"/>
        <rFont val="DejaVu Sans"/>
        <charset val="134"/>
      </rPr>
      <t>Data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Nilai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PDRB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Atas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Dasar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Harga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Berlaku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Menurut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Kategori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(Miliar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Rupiah)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2020-2024</t>
    </r>
  </si>
  <si>
    <r>
      <rPr>
        <sz val="11"/>
        <color theme="1"/>
        <rFont val="DejaVu Sans"/>
        <charset val="134"/>
      </rPr>
      <t>Pertanian,</t>
    </r>
    <r>
      <rPr>
        <sz val="11"/>
        <color theme="1"/>
        <rFont val="Cambria"/>
        <charset val="134"/>
      </rPr>
      <t xml:space="preserve"> 
</t>
    </r>
    <r>
      <rPr>
        <sz val="11"/>
        <color theme="1"/>
        <rFont val="DejaVu Sans"/>
        <charset val="134"/>
      </rPr>
      <t>Kehutanan,</t>
    </r>
    <r>
      <rPr>
        <sz val="11"/>
        <color theme="1"/>
        <rFont val="Cambria"/>
        <charset val="134"/>
      </rPr>
      <t xml:space="preserve"> 
</t>
    </r>
    <r>
      <rPr>
        <sz val="11"/>
        <color theme="1"/>
        <rFont val="DejaVu Sans"/>
        <charset val="134"/>
      </rPr>
      <t>dan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Perikanan</t>
    </r>
  </si>
  <si>
    <r>
      <rPr>
        <sz val="11"/>
        <color theme="1"/>
        <rFont val="DejaVu Sans"/>
        <charset val="134"/>
      </rPr>
      <t>Pertambangan</t>
    </r>
    <r>
      <rPr>
        <sz val="11"/>
        <color theme="1"/>
        <rFont val="Cambria"/>
        <charset val="134"/>
      </rPr>
      <t xml:space="preserve"> 
</t>
    </r>
    <r>
      <rPr>
        <sz val="11"/>
        <color theme="1"/>
        <rFont val="DejaVu Sans"/>
        <charset val="134"/>
      </rPr>
      <t>dan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Penggalian</t>
    </r>
  </si>
  <si>
    <r>
      <rPr>
        <sz val="11"/>
        <color theme="1"/>
        <rFont val="DejaVu Sans"/>
        <charset val="134"/>
      </rPr>
      <t>Industri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Pengolahan</t>
    </r>
  </si>
  <si>
    <r>
      <rPr>
        <sz val="11"/>
        <color theme="1"/>
        <rFont val="DejaVu Sans"/>
        <charset val="134"/>
      </rPr>
      <t>Pengadaan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Listrik</t>
    </r>
    <r>
      <rPr>
        <sz val="11"/>
        <color theme="1"/>
        <rFont val="Cambria"/>
        <charset val="134"/>
      </rPr>
      <t xml:space="preserve"> 
</t>
    </r>
    <r>
      <rPr>
        <sz val="11"/>
        <color theme="1"/>
        <rFont val="DejaVu Sans"/>
        <charset val="134"/>
      </rPr>
      <t>dan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Gas</t>
    </r>
  </si>
  <si>
    <r>
      <rPr>
        <sz val="11"/>
        <color theme="1"/>
        <rFont val="DejaVu Sans"/>
        <charset val="134"/>
      </rPr>
      <t>Pengadaan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Air;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Pengelolaan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Sampah,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Limbah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dan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Daur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Ulang</t>
    </r>
  </si>
  <si>
    <r>
      <rPr>
        <sz val="11"/>
        <color theme="1"/>
        <rFont val="DejaVu Sans"/>
        <charset val="134"/>
      </rPr>
      <t>Perdagangan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Besar</t>
    </r>
    <r>
      <rPr>
        <sz val="11"/>
        <color theme="1"/>
        <rFont val="Cambria"/>
        <charset val="134"/>
      </rPr>
      <t xml:space="preserve"> 
</t>
    </r>
    <r>
      <rPr>
        <sz val="11"/>
        <color theme="1"/>
        <rFont val="DejaVu Sans"/>
        <charset val="134"/>
      </rPr>
      <t>dan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Eceran;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Reparasi</t>
    </r>
    <r>
      <rPr>
        <sz val="11"/>
        <color theme="1"/>
        <rFont val="Cambria"/>
        <charset val="134"/>
      </rPr>
      <t xml:space="preserve"> 
</t>
    </r>
    <r>
      <rPr>
        <sz val="11"/>
        <color theme="1"/>
        <rFont val="DejaVu Sans"/>
        <charset val="134"/>
      </rPr>
      <t>Mobil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dan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Sepeda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Motor</t>
    </r>
  </si>
  <si>
    <r>
      <rPr>
        <sz val="11"/>
        <color theme="1"/>
        <rFont val="DejaVu Sans"/>
        <charset val="134"/>
      </rPr>
      <t>Transportasi</t>
    </r>
    <r>
      <rPr>
        <sz val="11"/>
        <color theme="1"/>
        <rFont val="Cambria"/>
        <charset val="134"/>
      </rPr>
      <t xml:space="preserve"> 
</t>
    </r>
    <r>
      <rPr>
        <sz val="11"/>
        <color theme="1"/>
        <rFont val="DejaVu Sans"/>
        <charset val="134"/>
      </rPr>
      <t>dan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Pergudangan</t>
    </r>
  </si>
  <si>
    <r>
      <rPr>
        <sz val="11"/>
        <color theme="1"/>
        <rFont val="DejaVu Sans"/>
        <charset val="134"/>
      </rPr>
      <t>Penyediaan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Akomodasi</t>
    </r>
    <r>
      <rPr>
        <sz val="11"/>
        <color theme="1"/>
        <rFont val="Cambria"/>
        <charset val="134"/>
      </rPr>
      <t xml:space="preserve"> 
</t>
    </r>
    <r>
      <rPr>
        <sz val="11"/>
        <color theme="1"/>
        <rFont val="DejaVu Sans"/>
        <charset val="134"/>
      </rPr>
      <t>dan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Makan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Minuman</t>
    </r>
  </si>
  <si>
    <r>
      <rPr>
        <sz val="11"/>
        <color theme="1"/>
        <rFont val="DejaVu Sans"/>
        <charset val="134"/>
      </rPr>
      <t>Informasi</t>
    </r>
    <r>
      <rPr>
        <sz val="11"/>
        <color theme="1"/>
        <rFont val="Cambria"/>
        <charset val="134"/>
      </rPr>
      <t xml:space="preserve"> 
</t>
    </r>
    <r>
      <rPr>
        <sz val="11"/>
        <color theme="1"/>
        <rFont val="DejaVu Sans"/>
        <charset val="134"/>
      </rPr>
      <t>dan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Komunikasi</t>
    </r>
  </si>
  <si>
    <r>
      <rPr>
        <sz val="11"/>
        <color theme="1"/>
        <rFont val="DejaVu Sans"/>
        <charset val="134"/>
      </rPr>
      <t>Jasa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Keuangan</t>
    </r>
    <r>
      <rPr>
        <sz val="11"/>
        <color theme="1"/>
        <rFont val="Cambria"/>
        <charset val="134"/>
      </rPr>
      <t xml:space="preserve"> 
</t>
    </r>
    <r>
      <rPr>
        <sz val="11"/>
        <color theme="1"/>
        <rFont val="DejaVu Sans"/>
        <charset val="134"/>
      </rPr>
      <t>dan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Asuransi</t>
    </r>
  </si>
  <si>
    <r>
      <rPr>
        <sz val="11"/>
        <color theme="1"/>
        <rFont val="DejaVu Sans"/>
        <charset val="134"/>
      </rPr>
      <t>Real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Estat</t>
    </r>
  </si>
  <si>
    <r>
      <rPr>
        <sz val="11"/>
        <color theme="1"/>
        <rFont val="DejaVu Sans"/>
        <charset val="134"/>
      </rPr>
      <t>Jasa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Perusahaan</t>
    </r>
  </si>
  <si>
    <r>
      <rPr>
        <sz val="11"/>
        <color theme="1"/>
        <rFont val="DejaVu Sans"/>
        <charset val="134"/>
      </rPr>
      <t>Administrasi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Pemerintahan,</t>
    </r>
    <r>
      <rPr>
        <sz val="11"/>
        <color theme="1"/>
        <rFont val="Cambria"/>
        <charset val="134"/>
      </rPr>
      <t xml:space="preserve"> 
</t>
    </r>
    <r>
      <rPr>
        <sz val="11"/>
        <color theme="1"/>
        <rFont val="DejaVu Sans"/>
        <charset val="134"/>
      </rPr>
      <t>Pertahanan,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dan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Jaminan</t>
    </r>
    <r>
      <rPr>
        <sz val="11"/>
        <color theme="1"/>
        <rFont val="Cambria"/>
        <charset val="134"/>
      </rPr>
      <t xml:space="preserve"> 
</t>
    </r>
    <r>
      <rPr>
        <sz val="11"/>
        <color theme="1"/>
        <rFont val="DejaVu Sans"/>
        <charset val="134"/>
      </rPr>
      <t>Sosial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Wajib</t>
    </r>
  </si>
  <si>
    <r>
      <rPr>
        <sz val="11"/>
        <color theme="1"/>
        <rFont val="DejaVu Sans"/>
        <charset val="134"/>
      </rPr>
      <t>Jasa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Pendidikan</t>
    </r>
  </si>
  <si>
    <r>
      <rPr>
        <sz val="11"/>
        <color theme="1"/>
        <rFont val="DejaVu Sans"/>
        <charset val="134"/>
      </rPr>
      <t>Jasa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Kesehatan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dan</t>
    </r>
    <r>
      <rPr>
        <sz val="11"/>
        <color theme="1"/>
        <rFont val="Cambria"/>
        <charset val="134"/>
      </rPr>
      <t xml:space="preserve"> 
</t>
    </r>
    <r>
      <rPr>
        <sz val="11"/>
        <color theme="1"/>
        <rFont val="DejaVu Sans"/>
        <charset val="134"/>
      </rPr>
      <t>Kegiatan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Sosial</t>
    </r>
  </si>
  <si>
    <r>
      <rPr>
        <sz val="11"/>
        <color theme="1"/>
        <rFont val="DejaVu Sans"/>
        <charset val="134"/>
      </rPr>
      <t>Jasa</t>
    </r>
    <r>
      <rPr>
        <sz val="11"/>
        <color theme="1"/>
        <rFont val="Cambria"/>
        <charset val="134"/>
      </rPr>
      <t xml:space="preserve"> </t>
    </r>
    <r>
      <rPr>
        <sz val="11"/>
        <color theme="1"/>
        <rFont val="DejaVu Sans"/>
        <charset val="134"/>
      </rPr>
      <t>Lainnya</t>
    </r>
  </si>
  <si>
    <t>-</t>
  </si>
  <si>
    <t>Data Pertumbuhan Nilai Tambah Kategori Kota Pontianak</t>
  </si>
  <si>
    <t>Lapangan Usaha</t>
  </si>
  <si>
    <t>Pertanian, Kehutanan, dan Perikanan</t>
  </si>
  <si>
    <t>Pertambangan dan Penggalian</t>
  </si>
  <si>
    <t>Industri Pengolahan</t>
  </si>
  <si>
    <t>Pengadaan Listrik dan Gas</t>
  </si>
  <si>
    <t>Pengadaan Air, Pengelolaan Sampah, Limbah dan Daur Ulang</t>
  </si>
  <si>
    <t>Perdagangan Besar dan Eceran; Reparasi Mobil dan Sepada Motor</t>
  </si>
  <si>
    <t>Penyediaan Akomodasi dan Makan minum</t>
  </si>
  <si>
    <t>Informasi dan Komunikasi</t>
  </si>
  <si>
    <t>Jasa Keuangan dan Asuransi</t>
  </si>
  <si>
    <t>Real Estat</t>
  </si>
  <si>
    <t>Jasa Perusahaan</t>
  </si>
  <si>
    <t>Administrasi pemerintahan, Pertahanan dan Jaminan Sosial Wajib</t>
  </si>
  <si>
    <t>Jasa Pendidikan</t>
  </si>
  <si>
    <t>Jasa Kesehatan dan Kegiatan Sosial</t>
  </si>
  <si>
    <t>Jasa lainnya</t>
  </si>
  <si>
    <t>Produk Domestik Regional Bruto</t>
  </si>
  <si>
    <t>–</t>
  </si>
  <si>
    <t>Data Kontribusi Kategori terhadap PDRB Kota Pontianak</t>
  </si>
  <si>
    <t>Transportasi dan Pergudangan</t>
  </si>
  <si>
    <t>Data Pertumbuhan Ekonomi Kota Pontianak</t>
  </si>
  <si>
    <t>Lapangan Usaha (Industry)</t>
  </si>
  <si>
    <t>Pertanian, Kehutanan, dan Perikanan / Agriculture, Forestry, and Fishing</t>
  </si>
  <si>
    <t>Pertambangan dan Penggalian / Mining and Quarrying</t>
  </si>
  <si>
    <t>Industri Pengolahan / Manufacturing</t>
  </si>
  <si>
    <t>Pengadaan Listrik dan Gas / Electricity and Gas</t>
  </si>
  <si>
    <t>Pengadaan Air; Pengelolaan Sampah, Limbah, dan Daur Ulang / Water Supply; Sewerage, Waste Management, and Remediation Activities</t>
  </si>
  <si>
    <t>Konstruksi / Construction</t>
  </si>
  <si>
    <t>Perdagangan Besar dan Eceran; Reparasi Mobil dan Sepeda Motor / Wholesale and Retail Trade; Repair of Motor Vehicles and Motorcycles</t>
  </si>
  <si>
    <t>Transportasi dan Pergudangan / Transportation and Storage</t>
  </si>
  <si>
    <t>Penyediaan Akomodasi dan Makan Minum / Accommodation and Food Service Activities</t>
  </si>
  <si>
    <t>Informasi dan Komunikasi / Information and Communication</t>
  </si>
  <si>
    <t>Jasa Keuangan dan Asuransi / Financial and Insurance Activities</t>
  </si>
  <si>
    <t>Real Estat / Real Estate Activities</t>
  </si>
  <si>
    <t>Jasa Perusahaan / Business Activities</t>
  </si>
  <si>
    <t>Administrasi Pemerintahan, Pertahanan, dan Jaminan Sosial Wajib / Public Administration and Defence; Compulsory Social Security</t>
  </si>
  <si>
    <t>Jasa Pendidikan / Education</t>
  </si>
  <si>
    <t>Jasa Kesehatan dan Kegiatan Sosial / Human Health and Social Work Activities</t>
  </si>
  <si>
    <t>Jasa Lainnya / Other Services Activities</t>
  </si>
  <si>
    <t>Produk Domestik Regional Bruto / Gross Regional Domestic Product</t>
  </si>
  <si>
    <t>2020</t>
  </si>
  <si>
    <t>2021</t>
  </si>
  <si>
    <t>2022</t>
  </si>
  <si>
    <t>2023*</t>
  </si>
  <si>
    <t>2024**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</si>
</sst>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_ ;_ * \-#,##0_ ;_ * &quot;-&quot;_ ;_ @_ "/>
    <numFmt numFmtId="42" formatCode="_(&quot;$&quot;* #,##0_);_(&quot;$&quot;* \(#,##0\);_(&quot;$&quot;* &quot;-&quot;_);_(@_)"/>
    <numFmt numFmtId="177" formatCode="_ * #,##0.00_ ;_ * \-#,##0.00_ ;_ * &quot;-&quot;??_ ;_ @_ "/>
  </numFmts>
  <fonts count="35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DejaVu Sans"/>
      <charset val="134"/>
    </font>
    <font>
      <sz val="11"/>
      <color theme="1"/>
      <name val="Cambria"/>
      <charset val="134"/>
    </font>
    <font>
      <b/>
      <sz val="11"/>
      <color theme="1"/>
      <name val="Cambria"/>
      <charset val="134"/>
    </font>
    <font>
      <sz val="11"/>
      <color rgb="FF111111"/>
      <name val="DejaVu Sans"/>
      <charset val="134"/>
    </font>
    <font>
      <sz val="11"/>
      <color rgb="FF111111"/>
      <name val="Cambria"/>
      <charset val="134"/>
    </font>
    <font>
      <sz val="11"/>
      <color rgb="FF231F20"/>
      <name val="Cambria"/>
      <charset val="134"/>
    </font>
    <font>
      <sz val="11"/>
      <color rgb="FF231F20"/>
      <name val="DejaVu Sans"/>
      <charset val="134"/>
    </font>
    <font>
      <b/>
      <sz val="6"/>
      <color theme="1"/>
      <name val="DejaVu Sans"/>
      <charset val="134"/>
    </font>
    <font>
      <b/>
      <sz val="6"/>
      <color theme="1"/>
      <name val="Cambria"/>
      <charset val="134"/>
    </font>
    <font>
      <sz val="6"/>
      <color theme="1"/>
      <name val="Calibri"/>
      <charset val="134"/>
      <scheme val="minor"/>
    </font>
    <font>
      <sz val="6"/>
      <color theme="1"/>
      <name val="Cambria"/>
      <charset val="134"/>
    </font>
    <font>
      <sz val="6"/>
      <color theme="1"/>
      <name val="DejaVu Sans"/>
      <charset val="134"/>
    </font>
    <font>
      <sz val="6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2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33" fillId="0" borderId="0"/>
    <xf numFmtId="0" fontId="16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2" fillId="2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26" fillId="17" borderId="1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26" borderId="13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9" fillId="7" borderId="3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/>
    </xf>
    <xf numFmtId="0" fontId="13" fillId="8" borderId="4" xfId="0" applyFont="1" applyFill="1" applyBorder="1" applyAlignment="1">
      <alignment horizontal="left"/>
    </xf>
    <xf numFmtId="3" fontId="12" fillId="8" borderId="2" xfId="0" applyNumberFormat="1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3" fillId="8" borderId="7" xfId="0" applyFont="1" applyFill="1" applyBorder="1" applyAlignment="1">
      <alignment horizontal="left"/>
    </xf>
    <xf numFmtId="0" fontId="9" fillId="8" borderId="4" xfId="0" applyFont="1" applyFill="1" applyBorder="1" applyAlignment="1">
      <alignment horizontal="center"/>
    </xf>
    <xf numFmtId="0" fontId="14" fillId="0" borderId="8" xfId="0" applyFont="1" applyBorder="1"/>
  </cellXfs>
  <cellStyles count="50">
    <cellStyle name="Normal" xfId="0" builtinId="0"/>
    <cellStyle name="Normal 2" xfId="1"/>
    <cellStyle name="60% - Accent6" xfId="2" builtinId="52"/>
    <cellStyle name="40% - Accent6" xfId="3" builtinId="51"/>
    <cellStyle name="60% - Accent5" xfId="4" builtinId="48"/>
    <cellStyle name="Accent6" xfId="5" builtinId="49"/>
    <cellStyle name="40% - Accent5" xfId="6" builtinId="47"/>
    <cellStyle name="20% - Accent5" xfId="7" builtinId="46"/>
    <cellStyle name="60% - Accent4" xfId="8" builtinId="44"/>
    <cellStyle name="Accent5" xfId="9" builtinId="45"/>
    <cellStyle name="40% - Accent4" xfId="10" builtinId="43"/>
    <cellStyle name="Accent4" xfId="11" builtinId="41"/>
    <cellStyle name="Linked Cell" xfId="12" builtinId="24"/>
    <cellStyle name="40% - Accent3" xfId="13" builtinId="39"/>
    <cellStyle name="60% - Accent2" xfId="14" builtinId="36"/>
    <cellStyle name="Accent3" xfId="15" builtinId="37"/>
    <cellStyle name="40% - Accent2" xfId="16" builtinId="35"/>
    <cellStyle name="20% - Accent2" xfId="17" builtinId="34"/>
    <cellStyle name="Accent2" xfId="18" builtinId="33"/>
    <cellStyle name="40% - Accent1" xfId="19" builtinId="31"/>
    <cellStyle name="20% - Accent1" xfId="20" builtinId="30"/>
    <cellStyle name="Accent1" xfId="21" builtinId="29"/>
    <cellStyle name="Neutral" xfId="22" builtinId="28"/>
    <cellStyle name="60% - Accent1" xfId="23" builtinId="32"/>
    <cellStyle name="Bad" xfId="24" builtinId="27"/>
    <cellStyle name="20% - Accent4" xfId="25" builtinId="42"/>
    <cellStyle name="Total" xfId="26" builtinId="25"/>
    <cellStyle name="Output" xfId="27" builtinId="21"/>
    <cellStyle name="Currency" xfId="28" builtinId="4"/>
    <cellStyle name="20% - Accent3" xfId="29" builtinId="38"/>
    <cellStyle name="Note" xfId="30" builtinId="10"/>
    <cellStyle name="Input" xfId="31" builtinId="20"/>
    <cellStyle name="Heading 4" xfId="32" builtinId="19"/>
    <cellStyle name="Calculation" xfId="33" builtinId="22"/>
    <cellStyle name="Good" xfId="34" builtinId="26"/>
    <cellStyle name="Heading 3" xfId="35" builtinId="18"/>
    <cellStyle name="CExplanatory Text" xfId="36" builtinId="53"/>
    <cellStyle name="Heading 1" xfId="37" builtinId="16"/>
    <cellStyle name="Comma [0]" xfId="38" builtinId="6"/>
    <cellStyle name="20% - Accent6" xfId="39" builtinId="50"/>
    <cellStyle name="Title" xfId="40" builtinId="15"/>
    <cellStyle name="Currency [0]" xfId="41" builtinId="7"/>
    <cellStyle name="Warning Text" xfId="42" builtinId="11"/>
    <cellStyle name="Followed Hyperlink" xfId="43" builtinId="9"/>
    <cellStyle name="Heading 2" xfId="44" builtinId="17"/>
    <cellStyle name="Comma" xfId="45" builtinId="3"/>
    <cellStyle name="Check Cell" xfId="46" builtinId="23"/>
    <cellStyle name="60% - Accent3" xfId="47" builtinId="40"/>
    <cellStyle name="Percent" xfId="48" builtinId="5"/>
    <cellStyle name="Hyperlink" xfId="49" builtinId="8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theme="0"/>
          <bgColor theme="0"/>
        </patternFill>
      </fill>
    </dxf>
  </dxfs>
  <tableStyles count="1" defaultTableStyle="TableStyleMedium2" defaultPivotStyle="PivotStyleLight16">
    <tableStyle name="Sheet1-style" pivot="0" count="3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_1" displayName="Table_1" ref="A3:C8" headerRowCount="0">
  <tableColumns count="3">
    <tableColumn id="1" name="Column1"/>
    <tableColumn id="2" name="Column2"/>
    <tableColumn id="4" name="Column4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165" zoomScaleNormal="165" workbookViewId="0">
      <selection activeCell="F8" sqref="F8"/>
    </sheetView>
  </sheetViews>
  <sheetFormatPr defaultColWidth="9" defaultRowHeight="15" outlineLevelCol="4"/>
  <cols>
    <col min="1" max="1" width="3.54" customWidth="1"/>
    <col min="2" max="2" width="18.2666666666667" customWidth="1"/>
    <col min="3" max="3" width="12.7266666666667" customWidth="1"/>
  </cols>
  <sheetData>
    <row r="1" spans="1:5">
      <c r="A1" s="41" t="s">
        <v>0</v>
      </c>
      <c r="B1" s="42"/>
      <c r="C1" s="42"/>
      <c r="D1" s="43"/>
      <c r="E1" s="43"/>
    </row>
    <row r="2" spans="1:5">
      <c r="A2" s="44" t="s">
        <v>1</v>
      </c>
      <c r="B2" s="45" t="s">
        <v>2</v>
      </c>
      <c r="C2" s="46" t="s">
        <v>3</v>
      </c>
      <c r="D2" s="43"/>
      <c r="E2" s="43"/>
    </row>
    <row r="3" spans="1:5">
      <c r="A3" s="47">
        <v>1</v>
      </c>
      <c r="B3" s="48" t="s">
        <v>4</v>
      </c>
      <c r="C3" s="49">
        <v>16524</v>
      </c>
      <c r="D3" s="43"/>
      <c r="E3" s="43"/>
    </row>
    <row r="4" spans="1:5">
      <c r="A4" s="47">
        <v>2</v>
      </c>
      <c r="B4" s="48" t="s">
        <v>5</v>
      </c>
      <c r="C4" s="49">
        <v>16127</v>
      </c>
      <c r="D4" s="43"/>
      <c r="E4" s="43"/>
    </row>
    <row r="5" spans="1:5">
      <c r="A5" s="47">
        <v>3</v>
      </c>
      <c r="B5" s="48" t="s">
        <v>6</v>
      </c>
      <c r="C5" s="49">
        <v>12061</v>
      </c>
      <c r="D5" s="43"/>
      <c r="E5" s="43"/>
    </row>
    <row r="6" spans="1:5">
      <c r="A6" s="47">
        <v>4</v>
      </c>
      <c r="B6" s="48" t="s">
        <v>7</v>
      </c>
      <c r="C6" s="49">
        <v>16383</v>
      </c>
      <c r="D6" s="43"/>
      <c r="E6" s="43"/>
    </row>
    <row r="7" spans="1:5">
      <c r="A7" s="47">
        <v>5</v>
      </c>
      <c r="B7" s="48" t="s">
        <v>8</v>
      </c>
      <c r="C7" s="49">
        <v>16016</v>
      </c>
      <c r="D7" s="43"/>
      <c r="E7" s="43"/>
    </row>
    <row r="8" spans="1:5">
      <c r="A8" s="50">
        <v>6</v>
      </c>
      <c r="B8" s="51" t="s">
        <v>9</v>
      </c>
      <c r="C8" s="49">
        <v>41097</v>
      </c>
      <c r="D8" s="43"/>
      <c r="E8" s="43"/>
    </row>
    <row r="9" spans="1:5">
      <c r="A9" s="52" t="s">
        <v>10</v>
      </c>
      <c r="B9" s="53"/>
      <c r="C9" s="49">
        <v>118209</v>
      </c>
      <c r="D9" s="43"/>
      <c r="E9" s="43"/>
    </row>
    <row r="10" spans="1:5">
      <c r="A10" s="43"/>
      <c r="B10" s="43"/>
      <c r="C10" s="43"/>
      <c r="D10" s="43"/>
      <c r="E10" s="43"/>
    </row>
    <row r="11" spans="1:5">
      <c r="A11" s="43"/>
      <c r="B11" s="43"/>
      <c r="C11" s="43"/>
      <c r="D11" s="43"/>
      <c r="E11" s="43"/>
    </row>
    <row r="12" spans="1:5">
      <c r="A12" s="43"/>
      <c r="B12" s="43"/>
      <c r="C12" s="43"/>
      <c r="D12" s="43"/>
      <c r="E12" s="43"/>
    </row>
    <row r="13" spans="1:5">
      <c r="A13" s="43"/>
      <c r="B13" s="43"/>
      <c r="C13" s="43"/>
      <c r="D13" s="43"/>
      <c r="E13" s="43"/>
    </row>
  </sheetData>
  <mergeCells count="2">
    <mergeCell ref="A1:C1"/>
    <mergeCell ref="A9:B9"/>
  </mergeCells>
  <pageMargins left="0.7" right="0.7" top="0.75" bottom="0.75" header="0.3" footer="0.3"/>
  <headerFooter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8"/>
  <sheetViews>
    <sheetView topLeftCell="P1" workbookViewId="0">
      <selection activeCell="S8" sqref="S8"/>
    </sheetView>
  </sheetViews>
  <sheetFormatPr defaultColWidth="9" defaultRowHeight="15" outlineLevelRow="7"/>
  <cols>
    <col min="1" max="1" width="14.0866666666667" customWidth="1"/>
    <col min="2" max="2" width="30.2666666666667" customWidth="1"/>
    <col min="3" max="3" width="25" customWidth="1"/>
    <col min="4" max="4" width="16.54" customWidth="1"/>
    <col min="5" max="5" width="21.54" customWidth="1"/>
    <col min="6" max="6" width="49.54" customWidth="1"/>
    <col min="7" max="7" width="11.6333333333333" customWidth="1"/>
    <col min="8" max="8" width="53.54" customWidth="1"/>
    <col min="9" max="9" width="24.9066666666667" customWidth="1"/>
    <col min="10" max="10" width="34.6333333333333" customWidth="1"/>
    <col min="11" max="11" width="21.18" customWidth="1"/>
    <col min="12" max="12" width="22.8133333333333" customWidth="1"/>
    <col min="13" max="13" width="11.0866666666667" customWidth="1"/>
    <col min="14" max="14" width="13.6333333333333" customWidth="1"/>
    <col min="15" max="15" width="53.0866666666667" customWidth="1"/>
    <col min="16" max="16" width="13.0866666666667" customWidth="1"/>
    <col min="17" max="17" width="28.4533333333333" customWidth="1"/>
    <col min="18" max="18" width="10.0866666666667" customWidth="1"/>
    <col min="19" max="19" width="27.4533333333333" customWidth="1"/>
  </cols>
  <sheetData>
    <row r="2" spans="9:10">
      <c r="I2" s="1" t="s">
        <v>226</v>
      </c>
      <c r="J2" s="1"/>
    </row>
    <row r="3" spans="1:19">
      <c r="A3" s="10" t="s">
        <v>227</v>
      </c>
      <c r="B3" s="11" t="s">
        <v>228</v>
      </c>
      <c r="C3" s="11" t="s">
        <v>229</v>
      </c>
      <c r="D3" s="11" t="s">
        <v>230</v>
      </c>
      <c r="E3" s="11" t="s">
        <v>231</v>
      </c>
      <c r="F3" s="11" t="s">
        <v>232</v>
      </c>
      <c r="G3" s="11" t="s">
        <v>203</v>
      </c>
      <c r="H3" s="11" t="s">
        <v>233</v>
      </c>
      <c r="I3" s="11"/>
      <c r="J3" s="11" t="s">
        <v>234</v>
      </c>
      <c r="K3" s="11" t="s">
        <v>235</v>
      </c>
      <c r="L3" s="11" t="s">
        <v>236</v>
      </c>
      <c r="M3" s="11" t="s">
        <v>237</v>
      </c>
      <c r="N3" s="11" t="s">
        <v>238</v>
      </c>
      <c r="O3" s="11" t="s">
        <v>239</v>
      </c>
      <c r="P3" s="11" t="s">
        <v>240</v>
      </c>
      <c r="Q3" s="11" t="s">
        <v>241</v>
      </c>
      <c r="R3" s="11" t="s">
        <v>242</v>
      </c>
      <c r="S3" s="10" t="s">
        <v>243</v>
      </c>
    </row>
    <row r="4" spans="1:19">
      <c r="A4" s="7">
        <v>2020</v>
      </c>
      <c r="B4" s="12">
        <v>526569.4</v>
      </c>
      <c r="C4" s="8" t="s">
        <v>244</v>
      </c>
      <c r="D4" s="12">
        <v>6768477.6</v>
      </c>
      <c r="E4" s="12">
        <v>65226</v>
      </c>
      <c r="F4" s="12">
        <v>128119.8</v>
      </c>
      <c r="G4" s="12">
        <v>6070257.5</v>
      </c>
      <c r="H4" s="12">
        <v>5915214</v>
      </c>
      <c r="I4" s="12">
        <v>2981955.9</v>
      </c>
      <c r="J4" s="12">
        <v>1104959.5</v>
      </c>
      <c r="K4" s="12">
        <v>2153165.3</v>
      </c>
      <c r="L4" s="12">
        <v>3330975.2</v>
      </c>
      <c r="M4" s="12">
        <v>945144.7</v>
      </c>
      <c r="N4" s="12">
        <v>253064.2</v>
      </c>
      <c r="O4" s="12">
        <v>3701158.3</v>
      </c>
      <c r="P4" s="12">
        <v>2138315.1</v>
      </c>
      <c r="Q4" s="12">
        <v>987789.1</v>
      </c>
      <c r="R4" s="12">
        <v>578118</v>
      </c>
      <c r="S4" s="13">
        <v>37648509.7</v>
      </c>
    </row>
    <row r="5" spans="1:19">
      <c r="A5" s="7">
        <v>2021</v>
      </c>
      <c r="B5" s="12">
        <v>541594.5</v>
      </c>
      <c r="C5" s="8" t="s">
        <v>244</v>
      </c>
      <c r="D5" s="12">
        <v>7301223.5</v>
      </c>
      <c r="E5" s="12">
        <v>69051.5</v>
      </c>
      <c r="F5" s="12">
        <v>136303.8</v>
      </c>
      <c r="G5" s="12">
        <v>6600257.5</v>
      </c>
      <c r="H5" s="12">
        <v>6294415.7</v>
      </c>
      <c r="I5" s="12">
        <v>2934095</v>
      </c>
      <c r="J5" s="12">
        <v>1208386.3</v>
      </c>
      <c r="K5" s="12">
        <v>2308975.1</v>
      </c>
      <c r="L5" s="12">
        <v>3662840.7</v>
      </c>
      <c r="M5" s="12">
        <v>953054.5</v>
      </c>
      <c r="N5" s="12">
        <v>253820.1</v>
      </c>
      <c r="O5" s="12">
        <v>3731665.8</v>
      </c>
      <c r="P5" s="12">
        <v>2287896.8</v>
      </c>
      <c r="Q5" s="12">
        <v>1366490.8</v>
      </c>
      <c r="R5" s="12">
        <v>550287.4</v>
      </c>
      <c r="S5" s="13">
        <v>40200359</v>
      </c>
    </row>
    <row r="6" spans="1:19">
      <c r="A6" s="7">
        <v>2022</v>
      </c>
      <c r="B6" s="12">
        <v>547805.3</v>
      </c>
      <c r="C6" s="8" t="s">
        <v>244</v>
      </c>
      <c r="D6" s="12">
        <v>7629824.9</v>
      </c>
      <c r="E6" s="12">
        <v>74325.8</v>
      </c>
      <c r="F6" s="12">
        <v>143609.3</v>
      </c>
      <c r="G6" s="12">
        <v>7134227.4</v>
      </c>
      <c r="H6" s="12">
        <v>7548698.1</v>
      </c>
      <c r="I6" s="12">
        <v>3692936</v>
      </c>
      <c r="J6" s="12">
        <v>1375920.1</v>
      </c>
      <c r="K6" s="12">
        <v>2519600.4</v>
      </c>
      <c r="L6" s="12">
        <v>4005336.6</v>
      </c>
      <c r="M6" s="12">
        <v>988448.5</v>
      </c>
      <c r="N6" s="12">
        <v>293937.7</v>
      </c>
      <c r="O6" s="12">
        <v>3776229.6</v>
      </c>
      <c r="P6" s="12">
        <v>2452436.4</v>
      </c>
      <c r="Q6" s="12">
        <v>1509804.4</v>
      </c>
      <c r="R6" s="12">
        <v>627170</v>
      </c>
      <c r="S6" s="13">
        <v>44320310.5</v>
      </c>
    </row>
    <row r="7" spans="1:19">
      <c r="A7" s="7">
        <v>2023</v>
      </c>
      <c r="B7" s="12">
        <v>542491.9</v>
      </c>
      <c r="C7" s="8" t="s">
        <v>244</v>
      </c>
      <c r="D7" s="12">
        <v>7511115.3</v>
      </c>
      <c r="E7" s="12">
        <v>92731.63</v>
      </c>
      <c r="F7" s="12">
        <v>150517.6</v>
      </c>
      <c r="G7" s="12">
        <v>7774134.6</v>
      </c>
      <c r="H7" s="12">
        <v>8581023.5</v>
      </c>
      <c r="I7" s="12">
        <v>4263810.5</v>
      </c>
      <c r="J7" s="12">
        <v>1520040.9</v>
      </c>
      <c r="K7" s="12">
        <v>2720709.1</v>
      </c>
      <c r="L7" s="12">
        <v>4157943.4</v>
      </c>
      <c r="M7" s="12">
        <v>1082293.8</v>
      </c>
      <c r="N7" s="12">
        <v>321186.2</v>
      </c>
      <c r="O7" s="12">
        <v>3991428.5</v>
      </c>
      <c r="P7" s="12">
        <v>2610528.4</v>
      </c>
      <c r="Q7" s="12">
        <v>1859474.3</v>
      </c>
      <c r="R7" s="12">
        <v>705805.9</v>
      </c>
      <c r="S7" s="13">
        <v>47885235.5</v>
      </c>
    </row>
    <row r="8" spans="1:19">
      <c r="A8" s="7">
        <v>2024</v>
      </c>
      <c r="B8" s="12">
        <v>545698.8</v>
      </c>
      <c r="C8" s="8" t="s">
        <v>244</v>
      </c>
      <c r="D8" s="12">
        <v>7956954.8</v>
      </c>
      <c r="E8" s="12">
        <v>101816</v>
      </c>
      <c r="F8" s="12">
        <v>157157.4</v>
      </c>
      <c r="G8" s="12">
        <v>7969180.7</v>
      </c>
      <c r="H8" s="12">
        <v>9488368.4</v>
      </c>
      <c r="I8" s="12">
        <v>4570881.9</v>
      </c>
      <c r="J8" s="12">
        <v>1636511.5</v>
      </c>
      <c r="K8" s="12">
        <v>2953420.4</v>
      </c>
      <c r="L8" s="12">
        <v>4346789.7</v>
      </c>
      <c r="M8" s="12">
        <v>1190900.3</v>
      </c>
      <c r="N8" s="12">
        <v>346720.8</v>
      </c>
      <c r="O8" s="12">
        <v>4401258.2</v>
      </c>
      <c r="P8" s="12">
        <v>2902336</v>
      </c>
      <c r="Q8" s="12">
        <v>2022770.9</v>
      </c>
      <c r="R8" s="12">
        <v>759121.2</v>
      </c>
      <c r="S8" s="13">
        <v>51349887</v>
      </c>
    </row>
  </sheetData>
  <mergeCells count="1">
    <mergeCell ref="I2:J2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zoomScale="66" zoomScaleNormal="66" workbookViewId="0">
      <selection activeCell="E30" sqref="E30"/>
    </sheetView>
  </sheetViews>
  <sheetFormatPr defaultColWidth="9" defaultRowHeight="15" outlineLevelRow="7"/>
  <cols>
    <col min="1" max="1" width="18.36" customWidth="1"/>
    <col min="2" max="2" width="30.18" customWidth="1"/>
    <col min="3" max="3" width="25" customWidth="1"/>
    <col min="4" max="4" width="16.4533333333333" customWidth="1"/>
    <col min="5" max="5" width="21.4533333333333" customWidth="1"/>
    <col min="6" max="6" width="49.4533333333333" customWidth="1"/>
    <col min="7" max="7" width="8.81333333333333" customWidth="1"/>
    <col min="8" max="8" width="53.4533333333333" customWidth="1"/>
    <col min="9" max="9" width="24.8133333333333" customWidth="1"/>
    <col min="10" max="10" width="34.6333333333333" customWidth="1"/>
    <col min="11" max="11" width="21.18" customWidth="1"/>
    <col min="12" max="12" width="22.8133333333333" customWidth="1"/>
    <col min="13" max="13" width="8.54" customWidth="1"/>
    <col min="14" max="14" width="13.6333333333333" customWidth="1"/>
    <col min="15" max="15" width="53.0866666666667" customWidth="1"/>
    <col min="16" max="16" width="13.0866666666667" customWidth="1"/>
    <col min="17" max="17" width="28.4533333333333" customWidth="1"/>
    <col min="18" max="18" width="10.0866666666667" customWidth="1"/>
    <col min="19" max="19" width="26.54" customWidth="1"/>
  </cols>
  <sheetData>
    <row r="1" spans="10:11">
      <c r="J1" s="9" t="s">
        <v>245</v>
      </c>
      <c r="K1" s="9"/>
    </row>
    <row r="3" spans="1:19">
      <c r="A3" s="6" t="s">
        <v>227</v>
      </c>
      <c r="B3" s="6" t="s">
        <v>228</v>
      </c>
      <c r="C3" s="6" t="s">
        <v>229</v>
      </c>
      <c r="D3" s="6" t="s">
        <v>230</v>
      </c>
      <c r="E3" s="6" t="s">
        <v>231</v>
      </c>
      <c r="F3" s="6" t="s">
        <v>232</v>
      </c>
      <c r="G3" s="6" t="s">
        <v>203</v>
      </c>
      <c r="H3" s="6" t="s">
        <v>233</v>
      </c>
      <c r="I3" s="6" t="s">
        <v>246</v>
      </c>
      <c r="J3" s="6" t="s">
        <v>234</v>
      </c>
      <c r="K3" s="6" t="s">
        <v>235</v>
      </c>
      <c r="L3" s="6" t="s">
        <v>236</v>
      </c>
      <c r="M3" s="6" t="s">
        <v>237</v>
      </c>
      <c r="N3" s="6" t="s">
        <v>238</v>
      </c>
      <c r="O3" s="6" t="s">
        <v>239</v>
      </c>
      <c r="P3" s="6" t="s">
        <v>240</v>
      </c>
      <c r="Q3" s="6" t="s">
        <v>241</v>
      </c>
      <c r="R3" s="6" t="s">
        <v>242</v>
      </c>
      <c r="S3" s="6" t="s">
        <v>243</v>
      </c>
    </row>
    <row r="4" spans="1:19">
      <c r="A4" s="7">
        <v>2020</v>
      </c>
      <c r="B4" s="8">
        <v>1.4</v>
      </c>
      <c r="C4" s="8">
        <v>0</v>
      </c>
      <c r="D4" s="8">
        <v>17.98</v>
      </c>
      <c r="E4" s="8">
        <v>0.17</v>
      </c>
      <c r="F4" s="8">
        <v>0.34</v>
      </c>
      <c r="G4" s="8">
        <v>16.12</v>
      </c>
      <c r="H4" s="8">
        <v>15.71</v>
      </c>
      <c r="I4" s="8">
        <v>7.92</v>
      </c>
      <c r="J4" s="8">
        <v>2.93</v>
      </c>
      <c r="K4" s="8">
        <v>5.72</v>
      </c>
      <c r="L4" s="8">
        <v>8.85</v>
      </c>
      <c r="M4" s="8">
        <v>2.51</v>
      </c>
      <c r="N4" s="8">
        <v>0.67</v>
      </c>
      <c r="O4" s="8">
        <v>9.83</v>
      </c>
      <c r="P4" s="8">
        <v>5.68</v>
      </c>
      <c r="Q4" s="8">
        <v>2.62</v>
      </c>
      <c r="R4" s="8">
        <v>1.54</v>
      </c>
      <c r="S4" s="8">
        <v>100</v>
      </c>
    </row>
    <row r="5" spans="1:19">
      <c r="A5" s="7">
        <v>2021</v>
      </c>
      <c r="B5" s="8">
        <v>1.35</v>
      </c>
      <c r="C5" s="8">
        <v>0</v>
      </c>
      <c r="D5" s="8">
        <v>18.16</v>
      </c>
      <c r="E5" s="8">
        <v>0.17</v>
      </c>
      <c r="F5" s="8">
        <v>0.34</v>
      </c>
      <c r="G5" s="8">
        <v>16.42</v>
      </c>
      <c r="H5" s="8">
        <v>15.66</v>
      </c>
      <c r="I5" s="8">
        <v>7.3</v>
      </c>
      <c r="J5" s="8">
        <v>3.01</v>
      </c>
      <c r="K5" s="8">
        <v>5.74</v>
      </c>
      <c r="L5" s="8">
        <v>9.11</v>
      </c>
      <c r="M5" s="8">
        <v>2.37</v>
      </c>
      <c r="N5" s="8">
        <v>0.63</v>
      </c>
      <c r="O5" s="8">
        <v>9.28</v>
      </c>
      <c r="P5" s="8">
        <v>5.69</v>
      </c>
      <c r="Q5" s="8">
        <v>3.4</v>
      </c>
      <c r="R5" s="8">
        <v>1.37</v>
      </c>
      <c r="S5" s="8">
        <v>100</v>
      </c>
    </row>
    <row r="6" spans="1:19">
      <c r="A6" s="7">
        <v>2022</v>
      </c>
      <c r="B6" s="8">
        <v>1.24</v>
      </c>
      <c r="C6" s="8">
        <v>0</v>
      </c>
      <c r="D6" s="8">
        <v>17.22</v>
      </c>
      <c r="E6" s="8">
        <v>0.17</v>
      </c>
      <c r="F6" s="8">
        <v>0.32</v>
      </c>
      <c r="G6" s="8">
        <v>16.1</v>
      </c>
      <c r="H6" s="8">
        <v>17.03</v>
      </c>
      <c r="I6" s="8">
        <v>8.33</v>
      </c>
      <c r="J6" s="8">
        <v>3.1</v>
      </c>
      <c r="K6" s="8">
        <v>5.68</v>
      </c>
      <c r="L6" s="8">
        <v>9.04</v>
      </c>
      <c r="M6" s="8">
        <v>2.23</v>
      </c>
      <c r="N6" s="8">
        <v>0.66</v>
      </c>
      <c r="O6" s="8">
        <v>8.52</v>
      </c>
      <c r="P6" s="8">
        <v>5.53</v>
      </c>
      <c r="Q6" s="8">
        <v>3.41</v>
      </c>
      <c r="R6" s="8">
        <v>1.42</v>
      </c>
      <c r="S6" s="8">
        <v>100</v>
      </c>
    </row>
    <row r="7" spans="1:19">
      <c r="A7" s="7">
        <v>2023</v>
      </c>
      <c r="B7" s="8">
        <v>1.13</v>
      </c>
      <c r="C7" s="8">
        <v>0</v>
      </c>
      <c r="D7" s="8">
        <v>15.69</v>
      </c>
      <c r="E7" s="8">
        <v>0.19</v>
      </c>
      <c r="F7" s="8">
        <v>0.31</v>
      </c>
      <c r="G7" s="8">
        <v>16.23</v>
      </c>
      <c r="H7" s="8">
        <v>17.92</v>
      </c>
      <c r="I7" s="8">
        <v>8.9</v>
      </c>
      <c r="J7" s="8">
        <v>3.17</v>
      </c>
      <c r="K7" s="8">
        <v>5.68</v>
      </c>
      <c r="L7" s="8">
        <v>8.68</v>
      </c>
      <c r="M7" s="8">
        <v>2.26</v>
      </c>
      <c r="N7" s="8">
        <v>0.67</v>
      </c>
      <c r="O7" s="8">
        <v>8.34</v>
      </c>
      <c r="P7" s="8">
        <v>5.45</v>
      </c>
      <c r="Q7" s="8">
        <v>3.88</v>
      </c>
      <c r="R7" s="8">
        <v>1.47</v>
      </c>
      <c r="S7" s="8">
        <v>100</v>
      </c>
    </row>
    <row r="8" spans="1:19">
      <c r="A8" s="7">
        <v>2024</v>
      </c>
      <c r="B8" s="8">
        <v>1.06</v>
      </c>
      <c r="C8" s="8">
        <v>0</v>
      </c>
      <c r="D8" s="8">
        <v>15.5</v>
      </c>
      <c r="E8" s="8">
        <v>0.2</v>
      </c>
      <c r="F8" s="8">
        <v>0.31</v>
      </c>
      <c r="G8" s="8">
        <v>15.52</v>
      </c>
      <c r="H8" s="8">
        <v>18.48</v>
      </c>
      <c r="I8" s="8">
        <v>8.9</v>
      </c>
      <c r="J8" s="8">
        <v>3.19</v>
      </c>
      <c r="K8" s="8">
        <v>5.75</v>
      </c>
      <c r="L8" s="8">
        <v>8.47</v>
      </c>
      <c r="M8" s="8">
        <v>2.32</v>
      </c>
      <c r="N8" s="8">
        <v>0.68</v>
      </c>
      <c r="O8" s="8">
        <v>8.57</v>
      </c>
      <c r="P8" s="8">
        <v>5.65</v>
      </c>
      <c r="Q8" s="8">
        <v>3.94</v>
      </c>
      <c r="R8" s="8">
        <v>1.48</v>
      </c>
      <c r="S8" s="8">
        <v>100</v>
      </c>
    </row>
  </sheetData>
  <mergeCells count="1">
    <mergeCell ref="J1:K1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workbookViewId="0">
      <selection activeCell="B18" sqref="B18"/>
    </sheetView>
  </sheetViews>
  <sheetFormatPr defaultColWidth="9" defaultRowHeight="15" outlineLevelRow="6"/>
  <cols>
    <col min="1" max="1" width="23.4533333333333" customWidth="1"/>
    <col min="2" max="2" width="61.4533333333333" customWidth="1"/>
    <col min="3" max="3" width="46.6333333333333" customWidth="1"/>
    <col min="4" max="4" width="31.9066666666667" customWidth="1"/>
    <col min="5" max="5" width="39.9066666666667" customWidth="1"/>
    <col min="6" max="6" width="116.813333333333" customWidth="1"/>
    <col min="7" max="7" width="22.0866666666667" customWidth="1"/>
    <col min="8" max="8" width="118.266666666667" customWidth="1"/>
    <col min="9" max="9" width="51.7266666666667" customWidth="1"/>
    <col min="10" max="10" width="75.6333333333333" customWidth="1"/>
    <col min="11" max="11" width="52.36" customWidth="1"/>
    <col min="12" max="12" width="54.2666666666667" customWidth="1"/>
    <col min="13" max="13" width="27.9066666666667" customWidth="1"/>
    <col min="14" max="14" width="31.7266666666667" customWidth="1"/>
    <col min="15" max="15" width="111.633333333333" customWidth="1"/>
    <col min="16" max="16" width="24.18" customWidth="1"/>
    <col min="17" max="17" width="66.36" customWidth="1"/>
    <col min="18" max="18" width="33" customWidth="1"/>
    <col min="19" max="19" width="58.54" customWidth="1"/>
  </cols>
  <sheetData>
    <row r="1" spans="1:2">
      <c r="A1" s="1" t="s">
        <v>247</v>
      </c>
      <c r="B1" s="1"/>
    </row>
    <row r="2" spans="1:19">
      <c r="A2" s="2" t="s">
        <v>248</v>
      </c>
      <c r="B2" s="3" t="s">
        <v>249</v>
      </c>
      <c r="C2" s="3" t="s">
        <v>250</v>
      </c>
      <c r="D2" s="3" t="s">
        <v>251</v>
      </c>
      <c r="E2" s="3" t="s">
        <v>252</v>
      </c>
      <c r="F2" s="3" t="s">
        <v>253</v>
      </c>
      <c r="G2" s="3" t="s">
        <v>254</v>
      </c>
      <c r="H2" s="3" t="s">
        <v>255</v>
      </c>
      <c r="I2" s="3" t="s">
        <v>256</v>
      </c>
      <c r="J2" s="3" t="s">
        <v>257</v>
      </c>
      <c r="K2" s="3" t="s">
        <v>258</v>
      </c>
      <c r="L2" s="3" t="s">
        <v>259</v>
      </c>
      <c r="M2" s="3" t="s">
        <v>260</v>
      </c>
      <c r="N2" s="3" t="s">
        <v>261</v>
      </c>
      <c r="O2" s="3" t="s">
        <v>262</v>
      </c>
      <c r="P2" s="3" t="s">
        <v>263</v>
      </c>
      <c r="Q2" s="3" t="s">
        <v>264</v>
      </c>
      <c r="R2" s="3" t="s">
        <v>265</v>
      </c>
      <c r="S2" s="2" t="s">
        <v>266</v>
      </c>
    </row>
    <row r="3" spans="1:19">
      <c r="A3" s="2" t="s">
        <v>267</v>
      </c>
      <c r="B3" s="4">
        <v>5.75</v>
      </c>
      <c r="C3" s="4"/>
      <c r="D3" s="4">
        <v>-2.17</v>
      </c>
      <c r="E3" s="4">
        <v>25.56</v>
      </c>
      <c r="F3" s="4">
        <v>8.54</v>
      </c>
      <c r="G3" s="4">
        <v>-4.21</v>
      </c>
      <c r="H3" s="4">
        <v>-13.5</v>
      </c>
      <c r="I3" s="4">
        <v>-14.36</v>
      </c>
      <c r="J3" s="4">
        <v>-20.11</v>
      </c>
      <c r="K3" s="4">
        <v>17.19</v>
      </c>
      <c r="L3" s="4">
        <v>0.97</v>
      </c>
      <c r="M3" s="4">
        <v>0.69</v>
      </c>
      <c r="N3" s="4">
        <v>-5.16</v>
      </c>
      <c r="O3" s="4">
        <v>5.26</v>
      </c>
      <c r="P3" s="4">
        <v>-8.9</v>
      </c>
      <c r="Q3" s="4">
        <v>50.5</v>
      </c>
      <c r="R3" s="4">
        <v>-13.36</v>
      </c>
      <c r="S3" s="5">
        <v>-3.96</v>
      </c>
    </row>
    <row r="4" spans="1:19">
      <c r="A4" s="2" t="s">
        <v>268</v>
      </c>
      <c r="B4" s="4">
        <v>1.57</v>
      </c>
      <c r="C4" s="4"/>
      <c r="D4" s="4">
        <v>4.77</v>
      </c>
      <c r="E4" s="4">
        <v>3.69</v>
      </c>
      <c r="F4" s="4">
        <v>5.38</v>
      </c>
      <c r="G4" s="4">
        <v>5.57</v>
      </c>
      <c r="H4" s="4">
        <v>4.97</v>
      </c>
      <c r="I4" s="4">
        <v>-4.77</v>
      </c>
      <c r="J4" s="4">
        <v>8.89</v>
      </c>
      <c r="K4" s="4">
        <v>7.13</v>
      </c>
      <c r="L4" s="4">
        <v>3.5</v>
      </c>
      <c r="M4" s="4">
        <v>1.03</v>
      </c>
      <c r="N4" s="4">
        <v>0.47</v>
      </c>
      <c r="O4" s="4">
        <v>-1.08</v>
      </c>
      <c r="P4" s="4">
        <v>4.99</v>
      </c>
      <c r="Q4" s="4">
        <v>38.11</v>
      </c>
      <c r="R4" s="4">
        <v>0.59</v>
      </c>
      <c r="S4" s="5">
        <v>4.61</v>
      </c>
    </row>
    <row r="5" spans="1:19">
      <c r="A5" s="2" t="s">
        <v>269</v>
      </c>
      <c r="B5" s="4">
        <v>-1.13</v>
      </c>
      <c r="C5" s="4"/>
      <c r="D5" s="4">
        <v>0.53</v>
      </c>
      <c r="E5" s="4">
        <v>3.53</v>
      </c>
      <c r="F5" s="4">
        <v>5.14</v>
      </c>
      <c r="G5" s="4">
        <v>1.06</v>
      </c>
      <c r="H5" s="4">
        <v>12.09</v>
      </c>
      <c r="I5" s="4">
        <v>16.41</v>
      </c>
      <c r="J5" s="4">
        <v>9.15</v>
      </c>
      <c r="K5" s="4">
        <v>6.88</v>
      </c>
      <c r="L5" s="4">
        <v>0.08</v>
      </c>
      <c r="M5" s="4">
        <v>0.5</v>
      </c>
      <c r="N5" s="4">
        <v>11.9</v>
      </c>
      <c r="O5" s="4">
        <v>-2.59</v>
      </c>
      <c r="P5" s="4">
        <v>3.05</v>
      </c>
      <c r="Q5" s="4">
        <v>6.41</v>
      </c>
      <c r="R5" s="4">
        <v>9.26</v>
      </c>
      <c r="S5" s="5">
        <v>4.97</v>
      </c>
    </row>
    <row r="6" spans="1:19">
      <c r="A6" s="2" t="s">
        <v>270</v>
      </c>
      <c r="B6" s="4">
        <v>-4.34</v>
      </c>
      <c r="C6" s="4"/>
      <c r="D6" s="4">
        <v>0.05</v>
      </c>
      <c r="E6" s="4">
        <v>9.06</v>
      </c>
      <c r="F6" s="4">
        <v>4.46</v>
      </c>
      <c r="G6" s="4">
        <v>2.22</v>
      </c>
      <c r="H6" s="4">
        <v>6.8</v>
      </c>
      <c r="I6" s="4">
        <v>5.47</v>
      </c>
      <c r="J6" s="4">
        <v>7.82</v>
      </c>
      <c r="K6" s="4">
        <v>8.07</v>
      </c>
      <c r="L6" s="4">
        <v>4.12</v>
      </c>
      <c r="M6" s="4">
        <v>10.05</v>
      </c>
      <c r="N6" s="4">
        <v>6.23</v>
      </c>
      <c r="O6" s="4">
        <v>2.57</v>
      </c>
      <c r="P6" s="4">
        <v>5.01</v>
      </c>
      <c r="Q6" s="4">
        <v>15.26</v>
      </c>
      <c r="R6" s="4">
        <v>10.27</v>
      </c>
      <c r="S6" s="5">
        <v>4.76</v>
      </c>
    </row>
    <row r="7" spans="1:19">
      <c r="A7" s="2" t="s">
        <v>271</v>
      </c>
      <c r="B7" s="4">
        <v>-0.12</v>
      </c>
      <c r="C7" s="4"/>
      <c r="D7" s="4">
        <v>2.29</v>
      </c>
      <c r="E7" s="4">
        <v>9.18</v>
      </c>
      <c r="F7" s="4">
        <v>2.58</v>
      </c>
      <c r="G7" s="4">
        <v>1.78</v>
      </c>
      <c r="H7" s="4">
        <v>6.81</v>
      </c>
      <c r="I7" s="4">
        <v>4.44</v>
      </c>
      <c r="J7" s="4">
        <v>4.93</v>
      </c>
      <c r="K7" s="4">
        <v>7.27</v>
      </c>
      <c r="L7" s="4">
        <v>3.72</v>
      </c>
      <c r="M7" s="4">
        <v>8.74</v>
      </c>
      <c r="N7" s="4">
        <v>5.3</v>
      </c>
      <c r="O7" s="4">
        <v>8.67</v>
      </c>
      <c r="P7" s="4">
        <v>10.09</v>
      </c>
      <c r="Q7" s="4">
        <v>5.4</v>
      </c>
      <c r="R7" s="4">
        <v>5.2</v>
      </c>
      <c r="S7" s="5">
        <v>5.03</v>
      </c>
    </row>
  </sheetData>
  <mergeCells count="1">
    <mergeCell ref="A1:B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C22" sqref="C22"/>
    </sheetView>
  </sheetViews>
  <sheetFormatPr defaultColWidth="9" defaultRowHeight="15" outlineLevelCol="4"/>
  <cols>
    <col min="1" max="4" width="14.6333333333333" customWidth="1"/>
    <col min="5" max="5" width="26.54" customWidth="1"/>
  </cols>
  <sheetData>
    <row r="1" ht="16.5" spans="1:5">
      <c r="A1" s="39" t="s">
        <v>11</v>
      </c>
      <c r="B1" s="40"/>
      <c r="C1" s="40"/>
      <c r="D1" s="40"/>
      <c r="E1" s="25"/>
    </row>
    <row r="2" ht="16.5" spans="1:5">
      <c r="A2" s="28" t="s">
        <v>12</v>
      </c>
      <c r="B2" s="28" t="s">
        <v>13</v>
      </c>
      <c r="C2" s="28" t="s">
        <v>14</v>
      </c>
      <c r="D2" s="28" t="s">
        <v>15</v>
      </c>
      <c r="E2" s="14"/>
    </row>
    <row r="3" ht="16.5" spans="1:5">
      <c r="A3" s="20">
        <v>2014</v>
      </c>
      <c r="B3" s="20">
        <v>298689</v>
      </c>
      <c r="C3" s="20">
        <v>299408</v>
      </c>
      <c r="D3" s="20">
        <v>598097</v>
      </c>
      <c r="E3" s="14"/>
    </row>
    <row r="4" ht="16.5" spans="1:5">
      <c r="A4" s="20">
        <v>2015</v>
      </c>
      <c r="B4" s="20">
        <v>302711</v>
      </c>
      <c r="C4" s="20">
        <v>304727</v>
      </c>
      <c r="D4" s="20">
        <v>607438</v>
      </c>
      <c r="E4" s="14"/>
    </row>
    <row r="5" ht="16.5" spans="1:5">
      <c r="A5" s="20">
        <v>2016</v>
      </c>
      <c r="B5" s="20">
        <v>308596</v>
      </c>
      <c r="C5" s="20">
        <v>309792</v>
      </c>
      <c r="D5" s="20">
        <v>618388</v>
      </c>
      <c r="E5" s="14"/>
    </row>
    <row r="6" ht="16.5" spans="1:5">
      <c r="A6" s="36">
        <v>2017</v>
      </c>
      <c r="B6" s="36">
        <v>312178</v>
      </c>
      <c r="C6" s="36">
        <v>314843</v>
      </c>
      <c r="D6" s="36">
        <v>627021</v>
      </c>
      <c r="E6" s="14"/>
    </row>
    <row r="7" ht="16.5" spans="1:5">
      <c r="A7" s="36">
        <v>2018</v>
      </c>
      <c r="B7" s="36">
        <v>318112</v>
      </c>
      <c r="C7" s="36">
        <v>319611</v>
      </c>
      <c r="D7" s="36">
        <v>637723</v>
      </c>
      <c r="E7" s="14"/>
    </row>
    <row r="8" ht="16.5" spans="1:5">
      <c r="A8" s="36">
        <v>2019</v>
      </c>
      <c r="B8" s="36">
        <v>322256</v>
      </c>
      <c r="C8" s="36">
        <v>324405</v>
      </c>
      <c r="D8" s="36">
        <v>646661</v>
      </c>
      <c r="E8" s="14"/>
    </row>
    <row r="9" ht="16.5" spans="1:5">
      <c r="A9" s="36">
        <v>2020</v>
      </c>
      <c r="B9" s="36">
        <v>329729</v>
      </c>
      <c r="C9" s="36">
        <v>328956</v>
      </c>
      <c r="D9" s="36">
        <v>658685</v>
      </c>
      <c r="E9" s="14"/>
    </row>
    <row r="10" ht="16.5" spans="1:5">
      <c r="A10" s="36">
        <v>2021</v>
      </c>
      <c r="B10" s="36">
        <v>331992</v>
      </c>
      <c r="C10" s="36">
        <v>331721</v>
      </c>
      <c r="D10" s="36">
        <v>663713</v>
      </c>
      <c r="E10" s="14"/>
    </row>
    <row r="11" ht="16.5" spans="1:5">
      <c r="A11" s="36">
        <v>2022</v>
      </c>
      <c r="B11" s="34">
        <v>334777</v>
      </c>
      <c r="C11" s="34">
        <v>335018</v>
      </c>
      <c r="D11" s="34">
        <v>669795</v>
      </c>
      <c r="E11" s="14"/>
    </row>
    <row r="12" ht="16.5" spans="1:5">
      <c r="A12" s="36">
        <v>2023</v>
      </c>
      <c r="B12" s="34">
        <v>337856</v>
      </c>
      <c r="C12" s="34">
        <v>337612</v>
      </c>
      <c r="D12" s="34">
        <v>675468</v>
      </c>
      <c r="E12" s="14"/>
    </row>
    <row r="13" ht="16.5" spans="1:5">
      <c r="A13" s="36">
        <v>2024</v>
      </c>
      <c r="B13" s="34">
        <v>340426</v>
      </c>
      <c r="C13" s="34">
        <v>340426</v>
      </c>
      <c r="D13" s="34">
        <v>680852</v>
      </c>
      <c r="E13" s="14"/>
    </row>
    <row r="14" spans="1:5">
      <c r="A14" s="14"/>
      <c r="B14" s="14"/>
      <c r="C14" s="14"/>
      <c r="D14" s="14"/>
      <c r="E14" s="14"/>
    </row>
    <row r="15" spans="1:5">
      <c r="A15" s="14"/>
      <c r="B15" s="14"/>
      <c r="C15" s="14"/>
      <c r="D15" s="14"/>
      <c r="E15" s="14"/>
    </row>
    <row r="16" spans="1:5">
      <c r="A16" s="14"/>
      <c r="B16" s="14"/>
      <c r="C16" s="14"/>
      <c r="D16" s="14"/>
      <c r="E16" s="14"/>
    </row>
    <row r="17" spans="1:5">
      <c r="A17" s="14"/>
      <c r="B17" s="14"/>
      <c r="C17" s="14"/>
      <c r="D17" s="14"/>
      <c r="E17" s="14"/>
    </row>
    <row r="18" spans="1:5">
      <c r="A18" s="14"/>
      <c r="B18" s="14"/>
      <c r="C18" s="14"/>
      <c r="D18" s="14"/>
      <c r="E18" s="14"/>
    </row>
    <row r="19" spans="1:5">
      <c r="A19" s="14"/>
      <c r="B19" s="14"/>
      <c r="C19" s="14"/>
      <c r="D19" s="14"/>
      <c r="E19" s="14"/>
    </row>
    <row r="20" spans="1:5">
      <c r="A20" s="14"/>
      <c r="B20" s="14"/>
      <c r="C20" s="14"/>
      <c r="D20" s="14"/>
      <c r="E20" s="14"/>
    </row>
    <row r="21" spans="1:5">
      <c r="A21" s="14"/>
      <c r="B21" s="14"/>
      <c r="C21" s="14"/>
      <c r="D21" s="14"/>
      <c r="E21" s="14"/>
    </row>
    <row r="22" spans="1:5">
      <c r="A22" s="14"/>
      <c r="B22" s="14"/>
      <c r="C22" s="14"/>
      <c r="D22" s="14"/>
      <c r="E22" s="14"/>
    </row>
  </sheetData>
  <mergeCells count="1">
    <mergeCell ref="A1:D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A1" sqref="A1:D25"/>
    </sheetView>
  </sheetViews>
  <sheetFormatPr defaultColWidth="9" defaultRowHeight="15" outlineLevelCol="3"/>
  <cols>
    <col min="1" max="1" width="6.90666666666667" customWidth="1"/>
    <col min="2" max="2" width="36" customWidth="1"/>
    <col min="3" max="3" width="24.4533333333333" customWidth="1"/>
    <col min="4" max="4" width="28.7266666666667" customWidth="1"/>
  </cols>
  <sheetData>
    <row r="1" ht="16.5" spans="1:4">
      <c r="A1" s="26" t="s">
        <v>16</v>
      </c>
      <c r="B1" s="27"/>
      <c r="C1" s="27"/>
      <c r="D1" s="27"/>
    </row>
    <row r="2" ht="16.5" spans="1:4">
      <c r="A2" s="28" t="s">
        <v>12</v>
      </c>
      <c r="B2" s="28" t="s">
        <v>17</v>
      </c>
      <c r="C2" s="28" t="s">
        <v>18</v>
      </c>
      <c r="D2" s="28" t="s">
        <v>19</v>
      </c>
    </row>
    <row r="3" ht="16.5" spans="1:4">
      <c r="A3" s="20">
        <v>2005</v>
      </c>
      <c r="B3" s="20">
        <v>143802</v>
      </c>
      <c r="C3" s="29" t="s">
        <v>20</v>
      </c>
      <c r="D3" s="29" t="s">
        <v>21</v>
      </c>
    </row>
    <row r="4" ht="16.5" spans="1:4">
      <c r="A4" s="34">
        <v>2006</v>
      </c>
      <c r="B4" s="34">
        <v>158.13</v>
      </c>
      <c r="C4" s="35" t="s">
        <v>20</v>
      </c>
      <c r="D4" s="35" t="s">
        <v>22</v>
      </c>
    </row>
    <row r="5" ht="16.5" spans="1:4">
      <c r="A5" s="34">
        <v>2007</v>
      </c>
      <c r="B5" s="34">
        <v>169.342</v>
      </c>
      <c r="C5" s="35" t="s">
        <v>23</v>
      </c>
      <c r="D5" s="35" t="s">
        <v>24</v>
      </c>
    </row>
    <row r="6" ht="16.5" spans="1:4">
      <c r="A6" s="34">
        <v>2008</v>
      </c>
      <c r="B6" s="34">
        <v>193.984</v>
      </c>
      <c r="C6" s="35" t="s">
        <v>25</v>
      </c>
      <c r="D6" s="35" t="s">
        <v>26</v>
      </c>
    </row>
    <row r="7" ht="16.5" spans="1:4">
      <c r="A7" s="34">
        <v>2009</v>
      </c>
      <c r="B7" s="34">
        <v>218.802</v>
      </c>
      <c r="C7" s="35" t="s">
        <v>27</v>
      </c>
      <c r="D7" s="35" t="s">
        <v>28</v>
      </c>
    </row>
    <row r="8" ht="16.5" spans="1:4">
      <c r="A8" s="34">
        <v>2010</v>
      </c>
      <c r="B8" s="34">
        <v>242.772</v>
      </c>
      <c r="C8" s="35" t="s">
        <v>29</v>
      </c>
      <c r="D8" s="35" t="s">
        <v>30</v>
      </c>
    </row>
    <row r="9" ht="16.5" spans="1:4">
      <c r="A9" s="34">
        <v>2011</v>
      </c>
      <c r="B9" s="34">
        <v>253.357</v>
      </c>
      <c r="C9" s="35" t="s">
        <v>31</v>
      </c>
      <c r="D9" s="35" t="s">
        <v>32</v>
      </c>
    </row>
    <row r="10" ht="16.5" spans="1:4">
      <c r="A10" s="34">
        <v>2012</v>
      </c>
      <c r="B10" s="34">
        <v>310.707</v>
      </c>
      <c r="C10" s="35" t="s">
        <v>33</v>
      </c>
      <c r="D10" s="35" t="s">
        <v>34</v>
      </c>
    </row>
    <row r="11" ht="16.5" spans="1:4">
      <c r="A11" s="34">
        <v>2013</v>
      </c>
      <c r="B11" s="34">
        <v>341.422</v>
      </c>
      <c r="C11" s="35" t="s">
        <v>35</v>
      </c>
      <c r="D11" s="35" t="s">
        <v>36</v>
      </c>
    </row>
    <row r="12" ht="16.5" spans="1:4">
      <c r="A12" s="36">
        <v>2014</v>
      </c>
      <c r="B12" s="37" t="s">
        <v>37</v>
      </c>
      <c r="C12" s="37" t="s">
        <v>38</v>
      </c>
      <c r="D12" s="38" t="s">
        <v>39</v>
      </c>
    </row>
    <row r="13" ht="16.5" spans="1:4">
      <c r="A13" s="36">
        <v>2015</v>
      </c>
      <c r="B13" s="37" t="s">
        <v>40</v>
      </c>
      <c r="C13" s="37" t="s">
        <v>41</v>
      </c>
      <c r="D13" s="38" t="s">
        <v>42</v>
      </c>
    </row>
    <row r="14" ht="16.5" spans="1:4">
      <c r="A14" s="36">
        <v>2016</v>
      </c>
      <c r="B14" s="37" t="s">
        <v>43</v>
      </c>
      <c r="C14" s="37" t="s">
        <v>44</v>
      </c>
      <c r="D14" s="38" t="s">
        <v>45</v>
      </c>
    </row>
    <row r="15" ht="16.5" spans="1:4">
      <c r="A15" s="36">
        <v>2017</v>
      </c>
      <c r="B15" s="37" t="s">
        <v>46</v>
      </c>
      <c r="C15" s="37" t="s">
        <v>47</v>
      </c>
      <c r="D15" s="38" t="s">
        <v>48</v>
      </c>
    </row>
    <row r="16" ht="16.5" spans="1:4">
      <c r="A16" s="36">
        <v>2018</v>
      </c>
      <c r="B16" s="37" t="s">
        <v>49</v>
      </c>
      <c r="C16" s="37" t="s">
        <v>50</v>
      </c>
      <c r="D16" s="38" t="s">
        <v>51</v>
      </c>
    </row>
    <row r="17" ht="16.5" spans="1:4">
      <c r="A17" s="36">
        <v>2019</v>
      </c>
      <c r="B17" s="37" t="s">
        <v>52</v>
      </c>
      <c r="C17" s="37" t="s">
        <v>53</v>
      </c>
      <c r="D17" s="38" t="s">
        <v>54</v>
      </c>
    </row>
    <row r="18" ht="16.5" spans="1:4">
      <c r="A18" s="36">
        <v>2020</v>
      </c>
      <c r="B18" s="37" t="s">
        <v>55</v>
      </c>
      <c r="C18" s="37" t="s">
        <v>56</v>
      </c>
      <c r="D18" s="38" t="s">
        <v>57</v>
      </c>
    </row>
    <row r="19" ht="16.5" spans="1:4">
      <c r="A19" s="36">
        <v>2021</v>
      </c>
      <c r="B19" s="37" t="s">
        <v>58</v>
      </c>
      <c r="C19" s="37" t="s">
        <v>59</v>
      </c>
      <c r="D19" s="38" t="s">
        <v>60</v>
      </c>
    </row>
    <row r="20" ht="16.5" spans="1:4">
      <c r="A20" s="36">
        <v>2022</v>
      </c>
      <c r="B20" s="36">
        <v>622.735</v>
      </c>
      <c r="C20" s="37" t="s">
        <v>61</v>
      </c>
      <c r="D20" s="37" t="s">
        <v>62</v>
      </c>
    </row>
    <row r="21" ht="16.5" spans="1:4">
      <c r="A21" s="36">
        <v>2023</v>
      </c>
      <c r="B21" s="36">
        <v>677.512</v>
      </c>
      <c r="C21" s="37" t="s">
        <v>63</v>
      </c>
      <c r="D21" s="37" t="s">
        <v>64</v>
      </c>
    </row>
    <row r="22" ht="16.5" spans="1:4">
      <c r="A22" s="36">
        <v>2024</v>
      </c>
      <c r="B22" s="36">
        <v>708.333</v>
      </c>
      <c r="C22" s="37" t="s">
        <v>65</v>
      </c>
      <c r="D22" s="37" t="s">
        <v>66</v>
      </c>
    </row>
    <row r="23" spans="1:4">
      <c r="A23" s="14"/>
      <c r="B23" s="14"/>
      <c r="C23" s="14"/>
      <c r="D23" s="14"/>
    </row>
    <row r="24" spans="1:4">
      <c r="A24" s="14"/>
      <c r="B24" s="14"/>
      <c r="C24" s="14"/>
      <c r="D24" s="14"/>
    </row>
    <row r="25" spans="1:4">
      <c r="A25" s="14"/>
      <c r="B25" s="14"/>
      <c r="C25" s="14"/>
      <c r="D25" s="14"/>
    </row>
  </sheetData>
  <mergeCells count="1">
    <mergeCell ref="A1:D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zoomScale="98" zoomScaleNormal="98" workbookViewId="0">
      <selection activeCell="C29" sqref="C29"/>
    </sheetView>
  </sheetViews>
  <sheetFormatPr defaultColWidth="9" defaultRowHeight="15" outlineLevelCol="6"/>
  <cols>
    <col min="1" max="1" width="6.36" customWidth="1"/>
    <col min="2" max="2" width="30.36" customWidth="1"/>
    <col min="3" max="3" width="31.4533333333333" customWidth="1"/>
    <col min="4" max="4" width="32.18" customWidth="1"/>
    <col min="5" max="5" width="36.36" customWidth="1"/>
    <col min="6" max="6" width="30.36" customWidth="1"/>
  </cols>
  <sheetData>
    <row r="1" ht="16.5" spans="1:7">
      <c r="A1" s="26" t="s">
        <v>67</v>
      </c>
      <c r="B1" s="27"/>
      <c r="C1" s="27"/>
      <c r="D1" s="27"/>
      <c r="E1" s="27"/>
      <c r="F1" s="27"/>
      <c r="G1" s="27"/>
    </row>
    <row r="2" ht="16.5" spans="1:7">
      <c r="A2" s="28" t="s">
        <v>12</v>
      </c>
      <c r="B2" s="28" t="s">
        <v>68</v>
      </c>
      <c r="C2" s="28" t="s">
        <v>69</v>
      </c>
      <c r="D2" s="28" t="s">
        <v>70</v>
      </c>
      <c r="E2" s="28" t="s">
        <v>71</v>
      </c>
      <c r="F2" s="28" t="s">
        <v>72</v>
      </c>
      <c r="G2" s="25"/>
    </row>
    <row r="3" ht="16.5" spans="1:7">
      <c r="A3" s="20">
        <v>2015</v>
      </c>
      <c r="B3" s="29" t="s">
        <v>73</v>
      </c>
      <c r="C3" s="29" t="s">
        <v>74</v>
      </c>
      <c r="D3" s="29" t="s">
        <v>75</v>
      </c>
      <c r="E3" s="20">
        <v>13737</v>
      </c>
      <c r="F3" s="29" t="s">
        <v>76</v>
      </c>
      <c r="G3" s="25"/>
    </row>
    <row r="4" ht="16.5" spans="1:7">
      <c r="A4" s="20">
        <v>2016</v>
      </c>
      <c r="B4" s="30" t="s">
        <v>77</v>
      </c>
      <c r="C4" s="30" t="s">
        <v>78</v>
      </c>
      <c r="D4" s="30" t="s">
        <v>79</v>
      </c>
      <c r="E4" s="32">
        <v>13838</v>
      </c>
      <c r="F4" s="30" t="s">
        <v>80</v>
      </c>
      <c r="G4" s="25"/>
    </row>
    <row r="5" ht="16.5" spans="1:7">
      <c r="A5" s="20">
        <v>2017</v>
      </c>
      <c r="B5" s="31" t="s">
        <v>81</v>
      </c>
      <c r="C5" s="31" t="s">
        <v>82</v>
      </c>
      <c r="D5" s="31" t="s">
        <v>83</v>
      </c>
      <c r="E5" s="33">
        <v>14322</v>
      </c>
      <c r="F5" s="31" t="s">
        <v>84</v>
      </c>
      <c r="G5" s="25"/>
    </row>
    <row r="6" ht="16.5" spans="1:7">
      <c r="A6" s="20">
        <v>2018</v>
      </c>
      <c r="B6" s="31" t="s">
        <v>85</v>
      </c>
      <c r="C6" s="31" t="s">
        <v>86</v>
      </c>
      <c r="D6" s="31" t="s">
        <v>87</v>
      </c>
      <c r="E6" s="33">
        <v>14515</v>
      </c>
      <c r="F6" s="31" t="s">
        <v>88</v>
      </c>
      <c r="G6" s="25"/>
    </row>
    <row r="7" ht="16.5" spans="1:7">
      <c r="A7" s="20">
        <v>2019</v>
      </c>
      <c r="B7" s="31" t="s">
        <v>89</v>
      </c>
      <c r="C7" s="31" t="s">
        <v>90</v>
      </c>
      <c r="D7" s="31" t="s">
        <v>91</v>
      </c>
      <c r="E7" s="33">
        <v>14465</v>
      </c>
      <c r="F7" s="31" t="s">
        <v>92</v>
      </c>
      <c r="G7" s="25"/>
    </row>
    <row r="8" ht="16.5" spans="1:7">
      <c r="A8" s="20">
        <v>2020</v>
      </c>
      <c r="B8" s="31" t="s">
        <v>89</v>
      </c>
      <c r="C8" s="31" t="s">
        <v>93</v>
      </c>
      <c r="D8" s="31" t="s">
        <v>91</v>
      </c>
      <c r="E8" s="33">
        <v>14465</v>
      </c>
      <c r="F8" s="31" t="s">
        <v>92</v>
      </c>
      <c r="G8" s="25"/>
    </row>
    <row r="9" ht="16.5" spans="1:7">
      <c r="A9" s="20">
        <v>2021</v>
      </c>
      <c r="B9" s="31" t="s">
        <v>94</v>
      </c>
      <c r="C9" s="31" t="s">
        <v>95</v>
      </c>
      <c r="D9" s="31" t="s">
        <v>96</v>
      </c>
      <c r="E9" s="33">
        <v>14610</v>
      </c>
      <c r="F9" s="31" t="s">
        <v>97</v>
      </c>
      <c r="G9" s="25"/>
    </row>
    <row r="10" ht="16.5" spans="1:7">
      <c r="A10" s="20">
        <v>2022</v>
      </c>
      <c r="B10" s="31" t="s">
        <v>98</v>
      </c>
      <c r="C10" s="31" t="s">
        <v>99</v>
      </c>
      <c r="D10" s="31" t="s">
        <v>100</v>
      </c>
      <c r="E10" s="33">
        <v>15141</v>
      </c>
      <c r="F10" s="31" t="s">
        <v>101</v>
      </c>
      <c r="G10" s="25"/>
    </row>
    <row r="11" ht="16.5" spans="1:7">
      <c r="A11" s="20">
        <v>2023</v>
      </c>
      <c r="B11" s="29" t="s">
        <v>102</v>
      </c>
      <c r="C11" s="29" t="s">
        <v>103</v>
      </c>
      <c r="D11" s="29" t="s">
        <v>104</v>
      </c>
      <c r="E11" s="20">
        <v>15632</v>
      </c>
      <c r="F11" s="29" t="s">
        <v>105</v>
      </c>
      <c r="G11" s="25"/>
    </row>
    <row r="12" ht="16.5" spans="1:7">
      <c r="A12" s="20">
        <v>2024</v>
      </c>
      <c r="B12" s="29" t="s">
        <v>106</v>
      </c>
      <c r="C12" s="29" t="s">
        <v>107</v>
      </c>
      <c r="D12" s="29" t="s">
        <v>108</v>
      </c>
      <c r="E12" s="20">
        <v>16212</v>
      </c>
      <c r="F12" s="20" t="s">
        <v>109</v>
      </c>
      <c r="G12" s="25"/>
    </row>
    <row r="13" spans="1:7">
      <c r="A13" s="14"/>
      <c r="B13" s="14"/>
      <c r="C13" s="14"/>
      <c r="D13" s="14"/>
      <c r="E13" s="14"/>
      <c r="F13" s="14"/>
      <c r="G13" s="14"/>
    </row>
    <row r="14" spans="1:7">
      <c r="A14" s="14"/>
      <c r="B14" s="14"/>
      <c r="C14" s="14"/>
      <c r="D14" s="14"/>
      <c r="E14" s="14"/>
      <c r="F14" s="14"/>
      <c r="G14" s="14"/>
    </row>
    <row r="15" spans="1:7">
      <c r="A15" s="14"/>
      <c r="B15" s="14"/>
      <c r="C15" s="14"/>
      <c r="D15" s="14"/>
      <c r="E15" s="14"/>
      <c r="F15" s="14"/>
      <c r="G15" s="14"/>
    </row>
    <row r="16" spans="1:7">
      <c r="A16" s="14"/>
      <c r="B16" s="14"/>
      <c r="C16" s="14"/>
      <c r="D16" s="14"/>
      <c r="E16" s="14"/>
      <c r="F16" s="14"/>
      <c r="G16" s="14"/>
    </row>
    <row r="17" spans="1:7">
      <c r="A17" s="14"/>
      <c r="B17" s="14"/>
      <c r="C17" s="14"/>
      <c r="D17" s="14"/>
      <c r="E17" s="14"/>
      <c r="F17" s="14"/>
      <c r="G17" s="14"/>
    </row>
  </sheetData>
  <mergeCells count="1">
    <mergeCell ref="A1:G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zoomScale="97" zoomScaleNormal="97" workbookViewId="0">
      <selection activeCell="K24" sqref="K24"/>
    </sheetView>
  </sheetViews>
  <sheetFormatPr defaultColWidth="9" defaultRowHeight="15"/>
  <cols>
    <col min="1" max="1" width="6.08666666666667" customWidth="1"/>
    <col min="2" max="2" width="18.8133333333333" customWidth="1"/>
    <col min="3" max="3" width="23" customWidth="1"/>
    <col min="4" max="4" width="18.54" customWidth="1"/>
    <col min="5" max="5" width="22.6333333333333" customWidth="1"/>
    <col min="6" max="6" width="19.2666666666667" customWidth="1"/>
    <col min="7" max="7" width="20.4533333333333" customWidth="1"/>
    <col min="8" max="8" width="18.54" customWidth="1"/>
    <col min="9" max="9" width="23.54" customWidth="1"/>
    <col min="10" max="10" width="19.54" customWidth="1"/>
    <col min="11" max="11" width="18.54" customWidth="1"/>
    <col min="12" max="12" width="24.36" customWidth="1"/>
    <col min="13" max="13" width="21.8133333333333" customWidth="1"/>
    <col min="14" max="14" width="15.4533333333333" customWidth="1"/>
    <col min="15" max="15" width="16.9066666666667" customWidth="1"/>
  </cols>
  <sheetData>
    <row r="1" ht="16.5" spans="1:16">
      <c r="A1" s="26" t="s">
        <v>110</v>
      </c>
      <c r="B1" s="27"/>
      <c r="C1" s="27"/>
      <c r="D1" s="27"/>
      <c r="E1" s="27"/>
      <c r="F1" s="27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ht="16.5" spans="1:16">
      <c r="A3" s="28" t="s">
        <v>12</v>
      </c>
      <c r="B3" s="28" t="s">
        <v>111</v>
      </c>
      <c r="C3" s="28" t="s">
        <v>112</v>
      </c>
      <c r="D3" s="28" t="s">
        <v>113</v>
      </c>
      <c r="E3" s="28" t="s">
        <v>114</v>
      </c>
      <c r="F3" s="28" t="s">
        <v>115</v>
      </c>
      <c r="G3" s="28" t="s">
        <v>116</v>
      </c>
      <c r="H3" s="28" t="s">
        <v>117</v>
      </c>
      <c r="I3" s="28" t="s">
        <v>118</v>
      </c>
      <c r="J3" s="28" t="s">
        <v>119</v>
      </c>
      <c r="K3" s="28" t="s">
        <v>120</v>
      </c>
      <c r="L3" s="28" t="s">
        <v>121</v>
      </c>
      <c r="M3" s="28" t="s">
        <v>122</v>
      </c>
      <c r="N3" s="28" t="s">
        <v>123</v>
      </c>
      <c r="O3" s="28" t="s">
        <v>124</v>
      </c>
      <c r="P3" s="14"/>
    </row>
    <row r="4" ht="16.5" spans="1:16">
      <c r="A4" s="20">
        <v>2020</v>
      </c>
      <c r="B4" s="29" t="s">
        <v>125</v>
      </c>
      <c r="C4" s="29" t="s">
        <v>126</v>
      </c>
      <c r="D4" s="29" t="s">
        <v>127</v>
      </c>
      <c r="E4" s="29" t="s">
        <v>128</v>
      </c>
      <c r="F4" s="29" t="s">
        <v>129</v>
      </c>
      <c r="G4" s="29" t="s">
        <v>130</v>
      </c>
      <c r="H4" s="29" t="s">
        <v>131</v>
      </c>
      <c r="I4" s="29" t="s">
        <v>132</v>
      </c>
      <c r="J4" s="29" t="s">
        <v>133</v>
      </c>
      <c r="K4" s="29" t="s">
        <v>134</v>
      </c>
      <c r="L4" s="29" t="s">
        <v>135</v>
      </c>
      <c r="M4" s="29" t="s">
        <v>136</v>
      </c>
      <c r="N4" s="29" t="s">
        <v>137</v>
      </c>
      <c r="O4" s="29" t="s">
        <v>138</v>
      </c>
      <c r="P4" s="14"/>
    </row>
    <row r="5" ht="16.5" spans="1:16">
      <c r="A5" s="20">
        <v>2021</v>
      </c>
      <c r="B5" s="29" t="s">
        <v>139</v>
      </c>
      <c r="C5" s="29" t="s">
        <v>140</v>
      </c>
      <c r="D5" s="29" t="s">
        <v>141</v>
      </c>
      <c r="E5" s="29" t="s">
        <v>142</v>
      </c>
      <c r="F5" s="29" t="s">
        <v>143</v>
      </c>
      <c r="G5" s="29" t="s">
        <v>144</v>
      </c>
      <c r="H5" s="29" t="s">
        <v>145</v>
      </c>
      <c r="I5" s="29" t="s">
        <v>146</v>
      </c>
      <c r="J5" s="29" t="s">
        <v>147</v>
      </c>
      <c r="K5" s="29" t="s">
        <v>148</v>
      </c>
      <c r="L5" s="29" t="s">
        <v>149</v>
      </c>
      <c r="M5" s="29" t="s">
        <v>150</v>
      </c>
      <c r="N5" s="29" t="s">
        <v>151</v>
      </c>
      <c r="O5" s="29" t="s">
        <v>152</v>
      </c>
      <c r="P5" s="14"/>
    </row>
    <row r="6" ht="16.5" spans="1:16">
      <c r="A6" s="20">
        <v>2022</v>
      </c>
      <c r="B6" s="29" t="s">
        <v>153</v>
      </c>
      <c r="C6" s="29" t="s">
        <v>154</v>
      </c>
      <c r="D6" s="29" t="s">
        <v>155</v>
      </c>
      <c r="E6" s="29" t="s">
        <v>156</v>
      </c>
      <c r="F6" s="29" t="s">
        <v>126</v>
      </c>
      <c r="G6" s="29" t="s">
        <v>157</v>
      </c>
      <c r="H6" s="29" t="s">
        <v>158</v>
      </c>
      <c r="I6" s="29" t="s">
        <v>159</v>
      </c>
      <c r="J6" s="29" t="s">
        <v>160</v>
      </c>
      <c r="K6" s="29" t="s">
        <v>161</v>
      </c>
      <c r="L6" s="29" t="s">
        <v>162</v>
      </c>
      <c r="M6" s="29" t="s">
        <v>163</v>
      </c>
      <c r="N6" s="29" t="s">
        <v>164</v>
      </c>
      <c r="O6" s="29" t="s">
        <v>165</v>
      </c>
      <c r="P6" s="14"/>
    </row>
    <row r="7" ht="16.5" spans="1:16">
      <c r="A7" s="20">
        <v>2023</v>
      </c>
      <c r="B7" s="29" t="s">
        <v>166</v>
      </c>
      <c r="C7" s="29" t="s">
        <v>167</v>
      </c>
      <c r="D7" s="29" t="s">
        <v>168</v>
      </c>
      <c r="E7" s="29" t="s">
        <v>169</v>
      </c>
      <c r="F7" s="29" t="s">
        <v>170</v>
      </c>
      <c r="G7" s="29" t="s">
        <v>171</v>
      </c>
      <c r="H7" s="29" t="s">
        <v>172</v>
      </c>
      <c r="I7" s="29" t="s">
        <v>173</v>
      </c>
      <c r="J7" s="29" t="s">
        <v>174</v>
      </c>
      <c r="K7" s="29" t="s">
        <v>175</v>
      </c>
      <c r="L7" s="29" t="s">
        <v>148</v>
      </c>
      <c r="M7" s="29" t="s">
        <v>176</v>
      </c>
      <c r="N7" s="29" t="s">
        <v>105</v>
      </c>
      <c r="O7" s="29" t="s">
        <v>177</v>
      </c>
      <c r="P7" s="14"/>
    </row>
    <row r="8" ht="16.5" spans="1:16">
      <c r="A8" s="20">
        <v>2024</v>
      </c>
      <c r="B8" s="29" t="s">
        <v>178</v>
      </c>
      <c r="C8" s="29" t="s">
        <v>179</v>
      </c>
      <c r="D8" s="29" t="s">
        <v>180</v>
      </c>
      <c r="E8" s="29" t="s">
        <v>181</v>
      </c>
      <c r="F8" s="29" t="s">
        <v>182</v>
      </c>
      <c r="G8" s="29" t="s">
        <v>183</v>
      </c>
      <c r="H8" s="29" t="s">
        <v>184</v>
      </c>
      <c r="I8" s="29" t="s">
        <v>185</v>
      </c>
      <c r="J8" s="29" t="s">
        <v>186</v>
      </c>
      <c r="K8" s="29" t="s">
        <v>187</v>
      </c>
      <c r="L8" s="29" t="s">
        <v>188</v>
      </c>
      <c r="M8" s="29" t="s">
        <v>189</v>
      </c>
      <c r="N8" s="29" t="s">
        <v>190</v>
      </c>
      <c r="O8" s="29" t="s">
        <v>191</v>
      </c>
      <c r="P8" s="14"/>
    </row>
    <row r="9" spans="1:1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</sheetData>
  <mergeCells count="1">
    <mergeCell ref="A1:F1"/>
  </mergeCells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C25" sqref="C25"/>
    </sheetView>
  </sheetViews>
  <sheetFormatPr defaultColWidth="9" defaultRowHeight="15" outlineLevelCol="5"/>
  <cols>
    <col min="1" max="1" width="15.6333333333333" customWidth="1"/>
    <col min="2" max="2" width="20.6333333333333" customWidth="1"/>
    <col min="3" max="3" width="23.2666666666667" customWidth="1"/>
    <col min="4" max="5" width="20.6333333333333" customWidth="1"/>
  </cols>
  <sheetData>
    <row r="1" ht="16.5" spans="1:6">
      <c r="A1" s="15" t="s">
        <v>192</v>
      </c>
      <c r="B1" s="16"/>
      <c r="C1" s="16"/>
      <c r="D1" s="16"/>
      <c r="E1" s="25"/>
      <c r="F1" s="25"/>
    </row>
    <row r="2" ht="16.5" spans="1:6">
      <c r="A2" s="23" t="s">
        <v>12</v>
      </c>
      <c r="B2" s="23" t="s">
        <v>193</v>
      </c>
      <c r="C2" s="23" t="s">
        <v>194</v>
      </c>
      <c r="D2" s="23" t="s">
        <v>195</v>
      </c>
      <c r="E2" s="14"/>
      <c r="F2" s="14"/>
    </row>
    <row r="3" ht="16.5" spans="1:6">
      <c r="A3" s="19">
        <v>2020</v>
      </c>
      <c r="B3" s="19">
        <v>302735</v>
      </c>
      <c r="C3" s="19">
        <v>201395</v>
      </c>
      <c r="D3" s="19">
        <v>504130</v>
      </c>
      <c r="E3" s="14"/>
      <c r="F3" s="14"/>
    </row>
    <row r="4" ht="16.5" spans="1:6">
      <c r="A4" s="19">
        <v>2021</v>
      </c>
      <c r="B4" s="19">
        <v>317161</v>
      </c>
      <c r="C4" s="19">
        <v>194903</v>
      </c>
      <c r="D4" s="19">
        <v>512064</v>
      </c>
      <c r="E4" s="14"/>
      <c r="F4" s="14"/>
    </row>
    <row r="5" ht="16.5" spans="1:6">
      <c r="A5" s="19">
        <v>2022</v>
      </c>
      <c r="B5" s="19">
        <v>337068</v>
      </c>
      <c r="C5" s="19">
        <v>182933</v>
      </c>
      <c r="D5" s="19">
        <v>520001</v>
      </c>
      <c r="E5" s="14"/>
      <c r="F5" s="14"/>
    </row>
    <row r="6" ht="16.5" spans="1:6">
      <c r="A6" s="19">
        <v>2023</v>
      </c>
      <c r="B6" s="19">
        <v>324416</v>
      </c>
      <c r="C6" s="19">
        <v>186691</v>
      </c>
      <c r="D6" s="19">
        <v>511107</v>
      </c>
      <c r="E6" s="14"/>
      <c r="F6" s="14"/>
    </row>
    <row r="7" ht="16.5" spans="1:6">
      <c r="A7" s="19">
        <v>2024</v>
      </c>
      <c r="B7" s="19">
        <v>333701</v>
      </c>
      <c r="C7" s="19">
        <v>183394</v>
      </c>
      <c r="D7" s="19">
        <v>517095</v>
      </c>
      <c r="E7" s="14"/>
      <c r="F7" s="14"/>
    </row>
    <row r="8" spans="1:6">
      <c r="A8" s="14"/>
      <c r="B8" s="14"/>
      <c r="C8" s="14"/>
      <c r="D8" s="14"/>
      <c r="E8" s="14"/>
      <c r="F8" s="14"/>
    </row>
    <row r="9" spans="1:6">
      <c r="A9" s="14"/>
      <c r="B9" s="14"/>
      <c r="C9" s="14"/>
      <c r="D9" s="14"/>
      <c r="E9" s="14"/>
      <c r="F9" s="14"/>
    </row>
    <row r="10" spans="1:6">
      <c r="A10" s="14"/>
      <c r="B10" s="14"/>
      <c r="C10" s="14"/>
      <c r="D10" s="14"/>
      <c r="E10" s="14"/>
      <c r="F10" s="14"/>
    </row>
    <row r="11" spans="1:6">
      <c r="A11" s="14"/>
      <c r="B11" s="14"/>
      <c r="C11" s="14"/>
      <c r="D11" s="14"/>
      <c r="E11" s="14"/>
      <c r="F11" s="14"/>
    </row>
    <row r="12" spans="1:6">
      <c r="A12" s="14"/>
      <c r="B12" s="14"/>
      <c r="C12" s="14"/>
      <c r="D12" s="14"/>
      <c r="E12" s="14"/>
      <c r="F12" s="14"/>
    </row>
    <row r="13" spans="1:6">
      <c r="A13" s="14"/>
      <c r="B13" s="14"/>
      <c r="C13" s="14"/>
      <c r="D13" s="14"/>
      <c r="E13" s="14"/>
      <c r="F13" s="14"/>
    </row>
    <row r="14" spans="1:6">
      <c r="A14" s="14"/>
      <c r="B14" s="14"/>
      <c r="C14" s="14"/>
      <c r="D14" s="14"/>
      <c r="E14" s="14"/>
      <c r="F14" s="14"/>
    </row>
    <row r="15" spans="1:6">
      <c r="A15" s="14"/>
      <c r="B15" s="14"/>
      <c r="C15" s="14"/>
      <c r="D15" s="14"/>
      <c r="E15" s="14"/>
      <c r="F15" s="14"/>
    </row>
    <row r="16" spans="1:6">
      <c r="A16" s="14"/>
      <c r="B16" s="14"/>
      <c r="C16" s="14"/>
      <c r="D16" s="14"/>
      <c r="E16" s="14"/>
      <c r="F16" s="14"/>
    </row>
    <row r="17" spans="1:6">
      <c r="A17" s="14"/>
      <c r="B17" s="14"/>
      <c r="C17" s="14"/>
      <c r="D17" s="14"/>
      <c r="E17" s="14"/>
      <c r="F17" s="14"/>
    </row>
    <row r="18" spans="1:6">
      <c r="A18" s="14"/>
      <c r="B18" s="14"/>
      <c r="C18" s="14"/>
      <c r="D18" s="14"/>
      <c r="E18" s="14"/>
      <c r="F18" s="14"/>
    </row>
    <row r="25" ht="16.5" spans="1:1">
      <c r="A25" s="24"/>
    </row>
  </sheetData>
  <mergeCells count="1">
    <mergeCell ref="A1:D1"/>
  </mergeCells>
  <pageMargins left="0.7" right="0.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17" sqref="G17"/>
    </sheetView>
  </sheetViews>
  <sheetFormatPr defaultColWidth="9" defaultRowHeight="15" outlineLevelCol="4"/>
  <cols>
    <col min="1" max="1" width="15.6333333333333" customWidth="1"/>
    <col min="2" max="2" width="20.6333333333333" customWidth="1"/>
  </cols>
  <sheetData>
    <row r="1" ht="16.5" spans="1:5">
      <c r="A1" s="15" t="s">
        <v>196</v>
      </c>
      <c r="B1" s="16"/>
      <c r="C1" s="16"/>
      <c r="D1" s="16"/>
      <c r="E1" s="14"/>
    </row>
    <row r="2" spans="1:5">
      <c r="A2" s="23" t="s">
        <v>12</v>
      </c>
      <c r="B2" s="23" t="s">
        <v>197</v>
      </c>
      <c r="C2" s="14"/>
      <c r="D2" s="14"/>
      <c r="E2" s="14"/>
    </row>
    <row r="3" ht="16.5" spans="1:5">
      <c r="A3" s="19">
        <v>2020</v>
      </c>
      <c r="B3" s="19">
        <v>12.36</v>
      </c>
      <c r="C3" s="14"/>
      <c r="D3" s="14"/>
      <c r="E3" s="14"/>
    </row>
    <row r="4" ht="16.5" spans="1:5">
      <c r="A4" s="19">
        <v>2021</v>
      </c>
      <c r="B4" s="19">
        <v>12.38</v>
      </c>
      <c r="C4" s="14"/>
      <c r="D4" s="14"/>
      <c r="E4" s="14"/>
    </row>
    <row r="5" ht="16.5" spans="1:5">
      <c r="A5" s="19">
        <v>2022</v>
      </c>
      <c r="B5" s="19">
        <v>9.92</v>
      </c>
      <c r="C5" s="14"/>
      <c r="D5" s="14"/>
      <c r="E5" s="14"/>
    </row>
    <row r="6" ht="16.5" spans="1:5">
      <c r="A6" s="19">
        <v>2023</v>
      </c>
      <c r="B6" s="19">
        <v>8.92</v>
      </c>
      <c r="C6" s="14"/>
      <c r="D6" s="14"/>
      <c r="E6" s="14"/>
    </row>
    <row r="7" ht="16.5" spans="1:5">
      <c r="A7" s="19">
        <v>2024</v>
      </c>
      <c r="B7" s="19">
        <v>8.29</v>
      </c>
      <c r="C7" s="14"/>
      <c r="D7" s="14"/>
      <c r="E7" s="14"/>
    </row>
    <row r="8" spans="1:5">
      <c r="A8" s="14"/>
      <c r="B8" s="14"/>
      <c r="C8" s="14"/>
      <c r="D8" s="14"/>
      <c r="E8" s="14"/>
    </row>
    <row r="9" spans="1:5">
      <c r="A9" s="14"/>
      <c r="B9" s="14"/>
      <c r="C9" s="14"/>
      <c r="D9" s="14"/>
      <c r="E9" s="14"/>
    </row>
    <row r="10" spans="1:5">
      <c r="A10" s="14"/>
      <c r="B10" s="14"/>
      <c r="C10" s="14"/>
      <c r="D10" s="14"/>
      <c r="E10" s="14"/>
    </row>
    <row r="11" spans="1:5">
      <c r="A11" s="14"/>
      <c r="B11" s="14"/>
      <c r="C11" s="14"/>
      <c r="D11" s="14"/>
      <c r="E11" s="14"/>
    </row>
    <row r="12" spans="1:5">
      <c r="A12" s="14"/>
      <c r="B12" s="14"/>
      <c r="C12" s="14"/>
      <c r="D12" s="14"/>
      <c r="E12" s="14"/>
    </row>
    <row r="13" spans="1:5">
      <c r="A13" s="14"/>
      <c r="B13" s="14"/>
      <c r="C13" s="14"/>
      <c r="D13" s="14"/>
      <c r="E13" s="14"/>
    </row>
    <row r="14" spans="1:5">
      <c r="A14" s="14"/>
      <c r="B14" s="14"/>
      <c r="C14" s="14"/>
      <c r="D14" s="14"/>
      <c r="E14" s="14"/>
    </row>
    <row r="15" spans="1:5">
      <c r="A15" s="14"/>
      <c r="B15" s="14"/>
      <c r="C15" s="14"/>
      <c r="D15" s="14"/>
      <c r="E15" s="14"/>
    </row>
    <row r="16" spans="1:5">
      <c r="A16" s="14"/>
      <c r="B16" s="14"/>
      <c r="C16" s="14"/>
      <c r="D16" s="14"/>
      <c r="E16" s="14"/>
    </row>
    <row r="17" spans="1:5">
      <c r="A17" s="14"/>
      <c r="B17" s="14"/>
      <c r="C17" s="14"/>
      <c r="D17" s="14"/>
      <c r="E17" s="14"/>
    </row>
    <row r="18" spans="1:5">
      <c r="A18" s="14"/>
      <c r="B18" s="14"/>
      <c r="C18" s="14"/>
      <c r="D18" s="14"/>
      <c r="E18" s="14"/>
    </row>
    <row r="19" spans="1:5">
      <c r="A19" s="14"/>
      <c r="B19" s="14"/>
      <c r="C19" s="14"/>
      <c r="D19" s="14"/>
      <c r="E19" s="14"/>
    </row>
    <row r="20" spans="1:5">
      <c r="A20" s="14"/>
      <c r="B20" s="14"/>
      <c r="C20" s="14"/>
      <c r="D20" s="14"/>
      <c r="E20" s="14"/>
    </row>
    <row r="21" spans="1:5">
      <c r="A21" s="14"/>
      <c r="B21" s="14"/>
      <c r="C21" s="14"/>
      <c r="D21" s="14"/>
      <c r="E21" s="14"/>
    </row>
  </sheetData>
  <mergeCells count="1">
    <mergeCell ref="A1:D1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B13" sqref="B13"/>
    </sheetView>
  </sheetViews>
  <sheetFormatPr defaultColWidth="9" defaultRowHeight="15"/>
  <cols>
    <col min="1" max="1" width="15.6333333333333" style="14" customWidth="1"/>
    <col min="2" max="10" width="20.6333333333333" style="14" customWidth="1"/>
    <col min="11" max="11" width="20.54" style="14" customWidth="1"/>
    <col min="12" max="16384" width="9" style="14"/>
  </cols>
  <sheetData>
    <row r="1" ht="16.5" spans="1:9">
      <c r="A1" s="15" t="s">
        <v>198</v>
      </c>
      <c r="B1" s="16"/>
      <c r="C1" s="16"/>
      <c r="D1" s="16"/>
      <c r="E1" s="16"/>
      <c r="F1" s="16"/>
      <c r="G1" s="16"/>
      <c r="H1" s="16"/>
      <c r="I1" s="16"/>
    </row>
    <row r="2" ht="66" spans="1:11">
      <c r="A2" s="17" t="s">
        <v>12</v>
      </c>
      <c r="B2" s="18" t="s">
        <v>199</v>
      </c>
      <c r="C2" s="18" t="s">
        <v>200</v>
      </c>
      <c r="D2" s="17" t="s">
        <v>201</v>
      </c>
      <c r="E2" s="18" t="s">
        <v>202</v>
      </c>
      <c r="F2" s="17" t="s">
        <v>203</v>
      </c>
      <c r="G2" s="18" t="s">
        <v>204</v>
      </c>
      <c r="H2" s="18" t="s">
        <v>205</v>
      </c>
      <c r="I2" s="18" t="s">
        <v>206</v>
      </c>
      <c r="J2" s="18" t="s">
        <v>207</v>
      </c>
      <c r="K2" s="17" t="s">
        <v>195</v>
      </c>
    </row>
    <row r="3" ht="16.5" spans="1:11">
      <c r="A3" s="19">
        <v>2020</v>
      </c>
      <c r="B3" s="19">
        <v>3.4</v>
      </c>
      <c r="C3" s="19">
        <v>0</v>
      </c>
      <c r="D3" s="19">
        <v>9.32</v>
      </c>
      <c r="E3" s="19">
        <v>0.59</v>
      </c>
      <c r="F3" s="19">
        <v>8.6</v>
      </c>
      <c r="G3" s="19">
        <v>42.12</v>
      </c>
      <c r="H3" s="19">
        <v>10.53</v>
      </c>
      <c r="I3" s="19">
        <v>9.08</v>
      </c>
      <c r="J3" s="19">
        <v>16.36</v>
      </c>
      <c r="K3" s="19">
        <f>SUM(B3:J3)</f>
        <v>100</v>
      </c>
    </row>
    <row r="4" ht="16.5" spans="1:11">
      <c r="A4" s="19">
        <v>2021</v>
      </c>
      <c r="B4" s="19">
        <v>4.35</v>
      </c>
      <c r="C4" s="19">
        <v>0</v>
      </c>
      <c r="D4" s="19">
        <v>9.88</v>
      </c>
      <c r="E4" s="19">
        <v>0.57</v>
      </c>
      <c r="F4" s="19">
        <v>8.46</v>
      </c>
      <c r="G4" s="19">
        <v>40.94</v>
      </c>
      <c r="H4" s="19">
        <v>8.73</v>
      </c>
      <c r="I4" s="19">
        <v>5.85</v>
      </c>
      <c r="J4" s="19">
        <v>21.22</v>
      </c>
      <c r="K4" s="19">
        <f>SUM(B4:J4)</f>
        <v>100</v>
      </c>
    </row>
    <row r="5" ht="16.5" spans="1:11">
      <c r="A5" s="19">
        <v>2022</v>
      </c>
      <c r="B5" s="19"/>
      <c r="C5" s="19"/>
      <c r="D5" s="19"/>
      <c r="E5" s="19"/>
      <c r="F5" s="19"/>
      <c r="G5" s="19"/>
      <c r="H5" s="19"/>
      <c r="I5" s="19"/>
      <c r="J5" s="19"/>
      <c r="K5" s="19">
        <f>SUM(B5:J5)</f>
        <v>0</v>
      </c>
    </row>
    <row r="6" ht="16.5" spans="1:11">
      <c r="A6" s="19">
        <v>2023</v>
      </c>
      <c r="B6" s="19"/>
      <c r="C6" s="19"/>
      <c r="D6" s="19"/>
      <c r="E6" s="19"/>
      <c r="F6" s="19"/>
      <c r="G6" s="19"/>
      <c r="H6" s="19"/>
      <c r="I6" s="19"/>
      <c r="J6" s="19"/>
      <c r="K6" s="19">
        <f>SUM(B6:J6)</f>
        <v>0</v>
      </c>
    </row>
    <row r="7" ht="16.5" spans="1:11">
      <c r="A7" s="19">
        <v>2024</v>
      </c>
      <c r="B7" s="19"/>
      <c r="C7" s="19"/>
      <c r="D7" s="19"/>
      <c r="E7" s="19"/>
      <c r="F7" s="19"/>
      <c r="G7" s="19"/>
      <c r="H7" s="19"/>
      <c r="I7" s="19"/>
      <c r="J7" s="19"/>
      <c r="K7" s="19">
        <f>SUM(B7:J7)</f>
        <v>0</v>
      </c>
    </row>
    <row r="13" spans="10:10">
      <c r="J13" s="22"/>
    </row>
  </sheetData>
  <mergeCells count="1">
    <mergeCell ref="A1:I1"/>
  </mergeCells>
  <pageMargins left="0.7" right="0.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workbookViewId="0">
      <selection activeCell="Q17" sqref="Q17"/>
    </sheetView>
  </sheetViews>
  <sheetFormatPr defaultColWidth="9" defaultRowHeight="15"/>
  <cols>
    <col min="1" max="1" width="15.6333333333333" style="14" customWidth="1"/>
    <col min="2" max="19" width="20.6333333333333" style="14" customWidth="1"/>
    <col min="20" max="16384" width="9" style="14"/>
  </cols>
  <sheetData>
    <row r="1" ht="16.5" spans="1:8">
      <c r="A1" s="15" t="s">
        <v>208</v>
      </c>
      <c r="B1" s="16"/>
      <c r="C1" s="16"/>
      <c r="D1" s="16"/>
      <c r="E1" s="16"/>
      <c r="F1" s="16"/>
      <c r="G1" s="16"/>
      <c r="H1" s="16"/>
    </row>
    <row r="2" ht="66" spans="1:19">
      <c r="A2" s="17" t="s">
        <v>12</v>
      </c>
      <c r="B2" s="18" t="s">
        <v>209</v>
      </c>
      <c r="C2" s="18" t="s">
        <v>210</v>
      </c>
      <c r="D2" s="17" t="s">
        <v>211</v>
      </c>
      <c r="E2" s="18" t="s">
        <v>212</v>
      </c>
      <c r="F2" s="18" t="s">
        <v>213</v>
      </c>
      <c r="G2" s="17" t="s">
        <v>203</v>
      </c>
      <c r="H2" s="18" t="s">
        <v>214</v>
      </c>
      <c r="I2" s="18" t="s">
        <v>215</v>
      </c>
      <c r="J2" s="18" t="s">
        <v>216</v>
      </c>
      <c r="K2" s="18" t="s">
        <v>217</v>
      </c>
      <c r="L2" s="18" t="s">
        <v>218</v>
      </c>
      <c r="M2" s="17" t="s">
        <v>219</v>
      </c>
      <c r="N2" s="17" t="s">
        <v>220</v>
      </c>
      <c r="O2" s="18" t="s">
        <v>221</v>
      </c>
      <c r="P2" s="17" t="s">
        <v>222</v>
      </c>
      <c r="Q2" s="18" t="s">
        <v>223</v>
      </c>
      <c r="R2" s="17" t="s">
        <v>224</v>
      </c>
      <c r="S2" s="17" t="s">
        <v>195</v>
      </c>
    </row>
    <row r="3" ht="16.5" spans="1:19">
      <c r="A3" s="19">
        <v>2020</v>
      </c>
      <c r="B3" s="20">
        <v>526.57</v>
      </c>
      <c r="C3" s="21" t="s">
        <v>225</v>
      </c>
      <c r="D3" s="20">
        <v>6768.48</v>
      </c>
      <c r="E3" s="20">
        <v>65.23</v>
      </c>
      <c r="F3" s="20">
        <v>128.12</v>
      </c>
      <c r="G3" s="20">
        <v>6070.26</v>
      </c>
      <c r="H3" s="20">
        <v>5915.21</v>
      </c>
      <c r="I3" s="20">
        <v>2981.96</v>
      </c>
      <c r="J3" s="20">
        <v>1104.96</v>
      </c>
      <c r="K3" s="20">
        <v>2153.17</v>
      </c>
      <c r="L3" s="20">
        <v>3330.98</v>
      </c>
      <c r="M3" s="20">
        <v>945.14</v>
      </c>
      <c r="N3" s="20">
        <v>253.06</v>
      </c>
      <c r="O3" s="20">
        <v>3701.16</v>
      </c>
      <c r="P3" s="20">
        <v>2138.32</v>
      </c>
      <c r="Q3" s="20">
        <v>987.79</v>
      </c>
      <c r="R3" s="20">
        <v>578.12</v>
      </c>
      <c r="S3" s="19">
        <f>SUM(B3:R3)</f>
        <v>37648.53</v>
      </c>
    </row>
    <row r="4" ht="16.5" spans="1:19">
      <c r="A4" s="19">
        <v>2021</v>
      </c>
      <c r="B4" s="20">
        <v>541.59</v>
      </c>
      <c r="C4" s="21" t="s">
        <v>225</v>
      </c>
      <c r="D4" s="20">
        <v>7303.22</v>
      </c>
      <c r="E4" s="20">
        <v>69.05</v>
      </c>
      <c r="F4" s="20">
        <v>136.3</v>
      </c>
      <c r="G4" s="20">
        <v>6600.26</v>
      </c>
      <c r="H4" s="20">
        <v>6294.42</v>
      </c>
      <c r="I4" s="20">
        <v>2934.09</v>
      </c>
      <c r="J4" s="20">
        <v>1208.39</v>
      </c>
      <c r="K4" s="20">
        <v>2308.98</v>
      </c>
      <c r="L4" s="20">
        <v>3662.84</v>
      </c>
      <c r="M4" s="20">
        <v>953.05</v>
      </c>
      <c r="N4" s="20">
        <v>253.82</v>
      </c>
      <c r="O4" s="20">
        <v>3731.67</v>
      </c>
      <c r="P4" s="20">
        <v>2287.9</v>
      </c>
      <c r="Q4" s="20">
        <v>1366.49</v>
      </c>
      <c r="R4" s="20">
        <v>550.29</v>
      </c>
      <c r="S4" s="19">
        <f>SUM(B4:R4)</f>
        <v>40202.36</v>
      </c>
    </row>
    <row r="5" ht="16.5" spans="1:19">
      <c r="A5" s="19">
        <v>2022</v>
      </c>
      <c r="B5" s="20">
        <v>547.81</v>
      </c>
      <c r="C5" s="21" t="s">
        <v>225</v>
      </c>
      <c r="D5" s="20">
        <v>7629.82</v>
      </c>
      <c r="E5" s="20">
        <v>74.33</v>
      </c>
      <c r="F5" s="20">
        <v>143.61</v>
      </c>
      <c r="G5" s="20">
        <v>7134.23</v>
      </c>
      <c r="H5" s="20">
        <v>7548.7</v>
      </c>
      <c r="I5" s="20">
        <v>3692.94</v>
      </c>
      <c r="J5" s="20">
        <v>1375.92</v>
      </c>
      <c r="K5" s="20">
        <v>2519.6</v>
      </c>
      <c r="L5" s="20">
        <v>4005.34</v>
      </c>
      <c r="M5" s="20">
        <v>988.45</v>
      </c>
      <c r="N5" s="20">
        <v>293.94</v>
      </c>
      <c r="O5" s="20">
        <v>3776.23</v>
      </c>
      <c r="P5" s="20">
        <v>2452.44</v>
      </c>
      <c r="Q5" s="20">
        <v>1509.8</v>
      </c>
      <c r="R5" s="20">
        <v>627.17</v>
      </c>
      <c r="S5" s="19">
        <f>SUM(B5:R5)</f>
        <v>44320.33</v>
      </c>
    </row>
    <row r="6" ht="16.5" spans="1:19">
      <c r="A6" s="19">
        <v>2023</v>
      </c>
      <c r="B6" s="20">
        <v>542.49</v>
      </c>
      <c r="C6" s="21" t="s">
        <v>225</v>
      </c>
      <c r="D6" s="20">
        <v>7511.12</v>
      </c>
      <c r="E6" s="20">
        <v>92.73</v>
      </c>
      <c r="F6" s="20">
        <v>150.52</v>
      </c>
      <c r="G6" s="20">
        <v>7774.13</v>
      </c>
      <c r="H6" s="20">
        <v>8581.02</v>
      </c>
      <c r="I6" s="20">
        <v>4263.81</v>
      </c>
      <c r="J6" s="20">
        <v>1520.04</v>
      </c>
      <c r="K6" s="20">
        <v>2720.71</v>
      </c>
      <c r="L6" s="20">
        <v>4157.94</v>
      </c>
      <c r="M6" s="20">
        <v>1082.29</v>
      </c>
      <c r="N6" s="20">
        <v>321.19</v>
      </c>
      <c r="O6" s="20">
        <v>3991.43</v>
      </c>
      <c r="P6" s="20">
        <v>2610.53</v>
      </c>
      <c r="Q6" s="20">
        <v>1859.47</v>
      </c>
      <c r="R6" s="20">
        <v>705.81</v>
      </c>
      <c r="S6" s="19">
        <f>SUM(B6:R6)</f>
        <v>47885.23</v>
      </c>
    </row>
    <row r="7" ht="16.5" spans="1:19">
      <c r="A7" s="19">
        <v>2024</v>
      </c>
      <c r="B7" s="20">
        <v>545.7</v>
      </c>
      <c r="C7" s="21" t="s">
        <v>225</v>
      </c>
      <c r="D7" s="20">
        <v>7956.95</v>
      </c>
      <c r="E7" s="20">
        <v>101.82</v>
      </c>
      <c r="F7" s="20">
        <v>157.16</v>
      </c>
      <c r="G7" s="20">
        <v>7969.18</v>
      </c>
      <c r="H7" s="20">
        <v>9488.37</v>
      </c>
      <c r="I7" s="20">
        <v>4570.88</v>
      </c>
      <c r="J7" s="20">
        <v>1636.51</v>
      </c>
      <c r="K7" s="20">
        <v>2953.42</v>
      </c>
      <c r="L7" s="20">
        <v>4346.79</v>
      </c>
      <c r="M7" s="20">
        <v>1190.9</v>
      </c>
      <c r="N7" s="20">
        <v>346.72</v>
      </c>
      <c r="O7" s="20">
        <v>4401.26</v>
      </c>
      <c r="P7" s="20">
        <v>2902.34</v>
      </c>
      <c r="Q7" s="20">
        <v>2022.77</v>
      </c>
      <c r="R7" s="20">
        <v>759.12</v>
      </c>
      <c r="S7" s="19">
        <f>SUM(B7:R7)</f>
        <v>51349.89</v>
      </c>
    </row>
    <row r="13" spans="16:19">
      <c r="P13" s="14">
        <v>37648.53</v>
      </c>
      <c r="Q13" s="14">
        <v>40202.36</v>
      </c>
      <c r="R13" s="14">
        <v>44320.33</v>
      </c>
      <c r="S13" s="14">
        <v>47885.23</v>
      </c>
    </row>
    <row r="15" spans="18:18">
      <c r="R15" s="14">
        <v>51349.89</v>
      </c>
    </row>
  </sheetData>
  <mergeCells count="1">
    <mergeCell ref="A1:H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kurniawan</cp:lastModifiedBy>
  <dcterms:created xsi:type="dcterms:W3CDTF">2025-09-24T01:52:00Z</dcterms:created>
  <dcterms:modified xsi:type="dcterms:W3CDTF">2025-12-17T09:44:06Z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