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File 2022\DATA UPDATING OPD\UPLOAD\DATA SATUAN POLISI PAMONG PRAJA KOTA PONTIANAK TAHUN 2021\"/>
    </mc:Choice>
  </mc:AlternateContent>
  <xr:revisionPtr revIDLastSave="0" documentId="13_ncr:1_{D1680D9D-679A-4E05-BB03-8AE5B223E534}" xr6:coauthVersionLast="47" xr6:coauthVersionMax="47" xr10:uidLastSave="{00000000-0000-0000-0000-000000000000}"/>
  <bookViews>
    <workbookView xWindow="14820" yWindow="1200" windowWidth="13605" windowHeight="12825" firstSheet="9" activeTab="9" xr2:uid="{00000000-000D-0000-FFFF-FFFF00000000}"/>
  </bookViews>
  <sheets>
    <sheet name="3. Jumlah Pelanggar Perda" sheetId="3" r:id="rId1"/>
    <sheet name="4. Jumlah Penertiban " sheetId="4" r:id="rId2"/>
    <sheet name="5. Razia Layang-Layang" sheetId="5" r:id="rId3"/>
    <sheet name="6. Kegiatan Bintibmas" sheetId="6" r:id="rId4"/>
    <sheet name="7. Jumlah Pengamanan" sheetId="7" r:id="rId5"/>
    <sheet name="8. Jumlah Kejadian Kebakaran" sheetId="8" r:id="rId6"/>
    <sheet name="9. Jumlah Jenis Barang" sheetId="9" r:id="rId7"/>
    <sheet name="10. Jumlah Pegawai Gender" sheetId="10" r:id="rId8"/>
    <sheet name="11. Jumlah Pegawai Pendidikan" sheetId="11" r:id="rId9"/>
    <sheet name="12. Jumlah Kendaraan" sheetId="12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6" l="1"/>
  <c r="I31" i="4"/>
  <c r="I23" i="4"/>
  <c r="I15" i="4"/>
  <c r="I7" i="4"/>
  <c r="H11" i="9"/>
  <c r="H12" i="5"/>
  <c r="H9" i="6"/>
  <c r="G12" i="5"/>
  <c r="H31" i="4"/>
  <c r="H23" i="4"/>
  <c r="H15" i="4"/>
  <c r="H7" i="4"/>
  <c r="E31" i="4" l="1"/>
  <c r="F31" i="4"/>
  <c r="E11" i="9"/>
  <c r="F11" i="9"/>
  <c r="G11" i="9"/>
  <c r="D11" i="9"/>
  <c r="F9" i="6"/>
  <c r="E9" i="6"/>
  <c r="G9" i="6"/>
  <c r="E12" i="5"/>
  <c r="F12" i="5"/>
  <c r="D12" i="5"/>
  <c r="G31" i="4"/>
  <c r="F23" i="4"/>
  <c r="G23" i="4"/>
  <c r="E23" i="4"/>
  <c r="F15" i="4"/>
  <c r="G15" i="4"/>
  <c r="E15" i="4"/>
  <c r="F7" i="4"/>
  <c r="G7" i="4"/>
  <c r="E7" i="4"/>
</calcChain>
</file>

<file path=xl/sharedStrings.xml><?xml version="1.0" encoding="utf-8"?>
<sst xmlns="http://schemas.openxmlformats.org/spreadsheetml/2006/main" count="234" uniqueCount="119">
  <si>
    <t>No</t>
  </si>
  <si>
    <t>Satuan</t>
  </si>
  <si>
    <t>Tahun</t>
  </si>
  <si>
    <t>Kecamatan</t>
  </si>
  <si>
    <t>Pontianak Barat</t>
  </si>
  <si>
    <t>Pontianak Selatan</t>
  </si>
  <si>
    <t>Pontianak Tenggara</t>
  </si>
  <si>
    <t>Pontianak Timur</t>
  </si>
  <si>
    <t>Pontianak Utara</t>
  </si>
  <si>
    <t>Warga yang tidak memiliki identitas /KTP</t>
  </si>
  <si>
    <t>Jumlah Pelaku yang diproses</t>
  </si>
  <si>
    <t>Jenis Pelanggaran</t>
  </si>
  <si>
    <t>Pelaku Perbuatan Asusila</t>
  </si>
  <si>
    <t>Merokok di kawasan tanpa rokok</t>
  </si>
  <si>
    <t>Warnet tanpa izin dan melewati jam operasional</t>
  </si>
  <si>
    <t>Pemilik Usaha tidak memiliki tempat sampah</t>
  </si>
  <si>
    <t>Warga yang membuang sampah tidak sesuai dengan jadwal yang ditetapkan Pemerintah Daerah</t>
  </si>
  <si>
    <t>Pelaku Usaha tidak memiliki Intalasi Pengelolaan Air Limbah (IPAL)</t>
  </si>
  <si>
    <t>Orang bermain Layang-Layang</t>
  </si>
  <si>
    <t>Pedagang/PKL yang berjualan di Fasilitas Umum</t>
  </si>
  <si>
    <t>Pedagang/PKL yang Menumpuk atau Mendirikan Bangunan diatas Fasilitas Umum</t>
  </si>
  <si>
    <t>Bertingkah Laku Asusila</t>
  </si>
  <si>
    <t>Orang yang mencuci Kendaraan bermotor di tepi sungai, parit dan saluran umum tanpa izin</t>
  </si>
  <si>
    <t>Warga pendatang dari luar daerah yang beraktivitas dan tinggal tidak menetap</t>
  </si>
  <si>
    <t>Uraian</t>
  </si>
  <si>
    <t>Penertiban Gerobak</t>
  </si>
  <si>
    <t>Penertiban Kios/Pondok</t>
  </si>
  <si>
    <t>Penertiban Lapak</t>
  </si>
  <si>
    <t>Lain - Lain</t>
  </si>
  <si>
    <t>LAYANG-LAYANG</t>
  </si>
  <si>
    <t>GOLONDONGAN</t>
  </si>
  <si>
    <t>GELASAN/ KAWAT</t>
  </si>
  <si>
    <t>GERENDA</t>
  </si>
  <si>
    <t>JUMLAH</t>
  </si>
  <si>
    <t>PONTIANAK KOTA</t>
  </si>
  <si>
    <t>PONTIANAK BARAT</t>
  </si>
  <si>
    <t>PONTIANAK SELATAN</t>
  </si>
  <si>
    <t>PONTIANAK TENGGARA</t>
  </si>
  <si>
    <t>PONTIANAK TIMUR</t>
  </si>
  <si>
    <t>PONTIANAK UTARA</t>
  </si>
  <si>
    <t>RAZIA LAYANG-LAYANG DI KOTA PONTIANAK</t>
  </si>
  <si>
    <t>Kegiatan</t>
  </si>
  <si>
    <t>Jumlah</t>
  </si>
  <si>
    <t>Jumlah Operasi Rutin (Patroli) yang dilaksanakan</t>
  </si>
  <si>
    <t>Kegiatan Bintibmas yang dilaksanakan Satuan Polisi Pamong Praja Kota Pontianak</t>
  </si>
  <si>
    <t>JUMLAH PENGAMANAN DAN PERLINDUNGAN MASYARAKAT</t>
  </si>
  <si>
    <t>SATUAN POLISI PAMONG PRAJA KOTA PONTIANAK</t>
  </si>
  <si>
    <t>Uraian Kegiatan</t>
  </si>
  <si>
    <t>Pengamanan Ramadhan dan Idul Fitri</t>
  </si>
  <si>
    <t>Pengamanan Idul Adha</t>
  </si>
  <si>
    <t>Pengamanan Cap Go Meh/ Liong</t>
  </si>
  <si>
    <t>Pengamanan Natal dan Tahun Baru</t>
  </si>
  <si>
    <t>Pengamanan dan Pengawakan Pejabat, Tamu VIP, dan Lain-Lain</t>
  </si>
  <si>
    <t>Pengamanan Gubernur dan Wakil Gubernur</t>
  </si>
  <si>
    <t>Pengamanan PILLEG</t>
  </si>
  <si>
    <t>Pengamanan Hari Jadi Kota Pontianak</t>
  </si>
  <si>
    <t>Pengamanan HUT RI</t>
  </si>
  <si>
    <t>Pembinaan Poskamling dan Linmas</t>
  </si>
  <si>
    <t>Patroli bersama Garnisun</t>
  </si>
  <si>
    <t>Pengamaman Aset Daerah/Alun-Alun Kapuas</t>
  </si>
  <si>
    <t>5 Titik</t>
  </si>
  <si>
    <t>1 Titik</t>
  </si>
  <si>
    <t>4 Titik</t>
  </si>
  <si>
    <t>JUMLAH KEJADIAN KEBAKARAN KOTA PONTIANAK</t>
  </si>
  <si>
    <t>Permukiman</t>
  </si>
  <si>
    <t>Ruko</t>
  </si>
  <si>
    <t>Gudang</t>
  </si>
  <si>
    <t>Mobil/Motor</t>
  </si>
  <si>
    <t>Lahan</t>
  </si>
  <si>
    <t xml:space="preserve">JUMLAH JENIS BARANG-BARANG YANG DIAMAKAN </t>
  </si>
  <si>
    <t>OLEH SATUAN POLISI PAMONG PRAJA KOTA PONTIANAK</t>
  </si>
  <si>
    <t>Laki-Laki</t>
  </si>
  <si>
    <t>Perempuan</t>
  </si>
  <si>
    <t>JUMLAH PEGAWAI SATUAN POLISI PAMONG PRAJA</t>
  </si>
  <si>
    <t>BERDASARKAN GENDER</t>
  </si>
  <si>
    <t>Jenjang Pendidikan</t>
  </si>
  <si>
    <t>Tamatan S-2</t>
  </si>
  <si>
    <t>Tamatan S-1</t>
  </si>
  <si>
    <t>Tamatan D-III</t>
  </si>
  <si>
    <t>Tamatan SLTA</t>
  </si>
  <si>
    <t>Tamatan SLTP</t>
  </si>
  <si>
    <t>Tamatan SD</t>
  </si>
  <si>
    <t>JUMLAH PEGAWAI SATUAN POLISI PAMONG PRAJA KOTA PONTIANAK</t>
  </si>
  <si>
    <t>BERDASARKAN JENJANG PENDIDIKAN</t>
  </si>
  <si>
    <t xml:space="preserve">JUMLAH KENDARAAN </t>
  </si>
  <si>
    <t>Jenis Kendaraan</t>
  </si>
  <si>
    <t>Roda 2</t>
  </si>
  <si>
    <t>Roda 3</t>
  </si>
  <si>
    <t>Roda 4</t>
  </si>
  <si>
    <t>Roda 6</t>
  </si>
  <si>
    <t>Minibus</t>
  </si>
  <si>
    <t>Mobil Patroli</t>
  </si>
  <si>
    <t>Bis</t>
  </si>
  <si>
    <t>Truck</t>
  </si>
  <si>
    <t>Dalmas</t>
  </si>
  <si>
    <t>Sepeda Motor</t>
  </si>
  <si>
    <t>Pickup</t>
  </si>
  <si>
    <t>Mobil Damkar 500ltr</t>
  </si>
  <si>
    <t>Mobil Damkar 5000ltr</t>
  </si>
  <si>
    <t>2 Titik</t>
  </si>
  <si>
    <t xml:space="preserve">Pontianak Kota </t>
  </si>
  <si>
    <t>JUMLAH PENERTIBAN PEDAGANG KAKI LIMA (PKL) DI KOTA PONTIANAK</t>
  </si>
  <si>
    <t>Jumlah Operasi Gabungan (Penertiban dengan Instansi terkait) yang dilaksanakan</t>
  </si>
  <si>
    <t>Jumlah Pengawalan Pejabat yang dilaksanakan</t>
  </si>
  <si>
    <t>TAHUN 2021</t>
  </si>
  <si>
    <t>Kejadian</t>
  </si>
  <si>
    <t>-</t>
  </si>
  <si>
    <t>Bangunan Tanpa Izin Mendirikan Bangunan (IMB)</t>
  </si>
  <si>
    <t>3 Titik</t>
  </si>
  <si>
    <t>Pembakaran Sampah Liar</t>
  </si>
  <si>
    <t>Sekolah</t>
  </si>
  <si>
    <t>Gardu Listrik/Konsleting</t>
  </si>
  <si>
    <t xml:space="preserve">JUMLAH PELANGGAR PERDA/PERKADA </t>
  </si>
  <si>
    <t>BERDASARKAN LAPORAN MASYARAKAT DAN/ PANTAUAN DI LAPANGAN</t>
  </si>
  <si>
    <t>Kali</t>
  </si>
  <si>
    <t>Indikator</t>
  </si>
  <si>
    <t>Buah</t>
  </si>
  <si>
    <t>Orang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</si>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</sst>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2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" fillId="0" borderId="0" xfId="0" applyFont="1"/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3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4" xfId="0" applyFill="1" applyBorder="1"/>
    <xf numFmtId="0" fontId="0" fillId="6" borderId="5" xfId="0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8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21"/>
  <sheetViews>
    <sheetView topLeftCell="B1" workbookViewId="0">
      <selection activeCell="C14" sqref="C14"/>
    </sheetView>
  </sheetViews>
  <sheetFormatPr defaultRowHeight="15" x14ac:dyDescent="0.25"/>
  <cols>
    <col min="2" max="2" width="3.42578125" bestFit="1" customWidth="1"/>
    <col min="3" max="3" width="87" customWidth="1"/>
    <col min="4" max="7" width="5.5703125" customWidth="1"/>
    <col min="8" max="8" width="7.140625" customWidth="1"/>
  </cols>
  <sheetData>
    <row r="3" spans="2:8" ht="15.75" x14ac:dyDescent="0.25">
      <c r="B3" s="45" t="s">
        <v>112</v>
      </c>
      <c r="C3" s="45"/>
      <c r="D3" s="45"/>
      <c r="E3" s="45"/>
      <c r="F3" s="45"/>
      <c r="G3" s="45"/>
      <c r="H3" s="45"/>
    </row>
    <row r="4" spans="2:8" ht="15.75" x14ac:dyDescent="0.25">
      <c r="B4" s="45" t="s">
        <v>113</v>
      </c>
      <c r="C4" s="45"/>
      <c r="D4" s="45"/>
      <c r="E4" s="45"/>
      <c r="F4" s="45"/>
      <c r="G4" s="45"/>
      <c r="H4" s="45"/>
    </row>
    <row r="6" spans="2:8" ht="15.75" x14ac:dyDescent="0.25">
      <c r="B6" s="46" t="s">
        <v>0</v>
      </c>
      <c r="C6" s="46" t="s">
        <v>11</v>
      </c>
      <c r="D6" s="44" t="s">
        <v>10</v>
      </c>
      <c r="E6" s="44"/>
      <c r="F6" s="44"/>
      <c r="G6" s="44"/>
      <c r="H6" s="44"/>
    </row>
    <row r="7" spans="2:8" ht="15.75" x14ac:dyDescent="0.25">
      <c r="B7" s="46"/>
      <c r="C7" s="46"/>
      <c r="D7" s="8">
        <v>2017</v>
      </c>
      <c r="E7" s="8">
        <v>2018</v>
      </c>
      <c r="F7" s="8">
        <v>2019</v>
      </c>
      <c r="G7" s="8">
        <v>2020</v>
      </c>
      <c r="H7" s="8">
        <v>2021</v>
      </c>
    </row>
    <row r="8" spans="2:8" ht="15.75" x14ac:dyDescent="0.25">
      <c r="B8" s="5">
        <v>1</v>
      </c>
      <c r="C8" s="6" t="s">
        <v>9</v>
      </c>
      <c r="D8" s="9">
        <v>22</v>
      </c>
      <c r="E8" s="9">
        <v>7</v>
      </c>
      <c r="F8" s="9">
        <v>20</v>
      </c>
      <c r="G8" s="9">
        <v>0</v>
      </c>
      <c r="H8" s="9">
        <v>0</v>
      </c>
    </row>
    <row r="9" spans="2:8" ht="15.75" x14ac:dyDescent="0.25">
      <c r="B9" s="5">
        <v>2</v>
      </c>
      <c r="C9" s="6" t="s">
        <v>23</v>
      </c>
      <c r="D9" s="9">
        <v>0</v>
      </c>
      <c r="E9" s="9">
        <v>0</v>
      </c>
      <c r="F9" s="9">
        <v>0</v>
      </c>
      <c r="G9" s="9">
        <v>0</v>
      </c>
      <c r="H9" s="9">
        <v>0</v>
      </c>
    </row>
    <row r="10" spans="2:8" ht="15.75" x14ac:dyDescent="0.25">
      <c r="B10" s="5">
        <v>3</v>
      </c>
      <c r="C10" s="6" t="s">
        <v>12</v>
      </c>
      <c r="D10" s="9">
        <v>394</v>
      </c>
      <c r="E10" s="9">
        <v>556</v>
      </c>
      <c r="F10" s="9">
        <v>555</v>
      </c>
      <c r="G10" s="9">
        <v>534</v>
      </c>
      <c r="H10" s="9">
        <v>567</v>
      </c>
    </row>
    <row r="11" spans="2:8" ht="15.75" x14ac:dyDescent="0.25">
      <c r="B11" s="5">
        <v>4</v>
      </c>
      <c r="C11" s="6" t="s">
        <v>22</v>
      </c>
      <c r="D11" s="9">
        <v>0</v>
      </c>
      <c r="E11" s="9">
        <v>0</v>
      </c>
      <c r="F11" s="9">
        <v>2</v>
      </c>
      <c r="G11" s="9">
        <v>1</v>
      </c>
      <c r="H11" s="9">
        <v>0</v>
      </c>
    </row>
    <row r="12" spans="2:8" ht="15.75" x14ac:dyDescent="0.25">
      <c r="B12" s="5">
        <v>5</v>
      </c>
      <c r="C12" s="6" t="s">
        <v>13</v>
      </c>
      <c r="D12" s="9">
        <v>0</v>
      </c>
      <c r="E12" s="9">
        <v>1</v>
      </c>
      <c r="F12" s="9">
        <v>8</v>
      </c>
      <c r="G12" s="9">
        <v>2</v>
      </c>
      <c r="H12" s="9">
        <v>1</v>
      </c>
    </row>
    <row r="13" spans="2:8" ht="15.75" x14ac:dyDescent="0.25">
      <c r="B13" s="5">
        <v>6</v>
      </c>
      <c r="C13" s="6" t="s">
        <v>14</v>
      </c>
      <c r="D13" s="9">
        <v>63</v>
      </c>
      <c r="E13" s="9">
        <v>29</v>
      </c>
      <c r="F13" s="9">
        <v>5</v>
      </c>
      <c r="G13" s="9">
        <v>3</v>
      </c>
      <c r="H13" s="9">
        <v>0</v>
      </c>
    </row>
    <row r="14" spans="2:8" ht="15.75" x14ac:dyDescent="0.25">
      <c r="B14" s="5">
        <v>7</v>
      </c>
      <c r="C14" s="6" t="s">
        <v>15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ht="15.75" x14ac:dyDescent="0.25">
      <c r="B15" s="5">
        <v>8</v>
      </c>
      <c r="C15" s="6" t="s">
        <v>16</v>
      </c>
      <c r="D15" s="9">
        <v>79</v>
      </c>
      <c r="E15" s="9">
        <v>33</v>
      </c>
      <c r="F15" s="9">
        <v>57</v>
      </c>
      <c r="G15" s="9">
        <v>4</v>
      </c>
      <c r="H15" s="9">
        <v>1</v>
      </c>
    </row>
    <row r="16" spans="2:8" ht="15.75" x14ac:dyDescent="0.25">
      <c r="B16" s="5">
        <v>9</v>
      </c>
      <c r="C16" s="6" t="s">
        <v>17</v>
      </c>
      <c r="D16" s="9">
        <v>2</v>
      </c>
      <c r="E16" s="9">
        <v>5</v>
      </c>
      <c r="F16" s="9">
        <v>2</v>
      </c>
      <c r="G16" s="9">
        <v>1</v>
      </c>
      <c r="H16" s="9">
        <v>0</v>
      </c>
    </row>
    <row r="17" spans="2:8" ht="15.75" x14ac:dyDescent="0.25">
      <c r="B17" s="5">
        <v>10</v>
      </c>
      <c r="C17" s="6" t="s">
        <v>18</v>
      </c>
      <c r="D17" s="9">
        <v>4</v>
      </c>
      <c r="E17" s="9">
        <v>6</v>
      </c>
      <c r="F17" s="9">
        <v>4</v>
      </c>
      <c r="G17" s="9">
        <v>5</v>
      </c>
      <c r="H17" s="9">
        <v>0</v>
      </c>
    </row>
    <row r="18" spans="2:8" ht="15.75" x14ac:dyDescent="0.25">
      <c r="B18" s="5">
        <v>11</v>
      </c>
      <c r="C18" s="6" t="s">
        <v>19</v>
      </c>
      <c r="D18" s="9">
        <v>19</v>
      </c>
      <c r="E18" s="9">
        <v>18</v>
      </c>
      <c r="F18" s="9">
        <v>2</v>
      </c>
      <c r="G18" s="9">
        <v>1</v>
      </c>
      <c r="H18" s="9">
        <v>0</v>
      </c>
    </row>
    <row r="19" spans="2:8" ht="15.75" x14ac:dyDescent="0.25">
      <c r="B19" s="5">
        <v>12</v>
      </c>
      <c r="C19" s="6" t="s">
        <v>107</v>
      </c>
      <c r="D19" s="9">
        <v>0</v>
      </c>
      <c r="E19" s="9">
        <v>4</v>
      </c>
      <c r="F19" s="9">
        <v>0</v>
      </c>
      <c r="G19" s="9">
        <v>2</v>
      </c>
      <c r="H19" s="9">
        <v>0</v>
      </c>
    </row>
    <row r="20" spans="2:8" ht="15.75" x14ac:dyDescent="0.25">
      <c r="B20" s="5">
        <v>13</v>
      </c>
      <c r="C20" s="6" t="s">
        <v>20</v>
      </c>
      <c r="D20" s="9">
        <v>0</v>
      </c>
      <c r="E20" s="9">
        <v>13</v>
      </c>
      <c r="F20" s="9">
        <v>23</v>
      </c>
      <c r="G20" s="9">
        <v>2</v>
      </c>
      <c r="H20" s="9">
        <v>1</v>
      </c>
    </row>
    <row r="21" spans="2:8" ht="15.75" x14ac:dyDescent="0.25">
      <c r="B21" s="5">
        <v>14</v>
      </c>
      <c r="C21" s="6" t="s">
        <v>21</v>
      </c>
      <c r="D21" s="9">
        <v>19</v>
      </c>
      <c r="E21" s="9">
        <v>8</v>
      </c>
      <c r="F21" s="9">
        <v>0</v>
      </c>
      <c r="G21" s="9">
        <v>0</v>
      </c>
      <c r="H21" s="9">
        <v>0</v>
      </c>
    </row>
  </sheetData>
  <mergeCells count="5">
    <mergeCell ref="D6:H6"/>
    <mergeCell ref="B3:H3"/>
    <mergeCell ref="B6:B7"/>
    <mergeCell ref="C6:C7"/>
    <mergeCell ref="B4:H4"/>
  </mergeCells>
  <printOptions horizontalCentered="1"/>
  <pageMargins left="0.51181102362204722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15"/>
  <sheetViews>
    <sheetView tabSelected="1" workbookViewId="0">
      <selection activeCell="J12" sqref="J12"/>
    </sheetView>
  </sheetViews>
  <sheetFormatPr defaultRowHeight="15" x14ac:dyDescent="0.25"/>
  <cols>
    <col min="1" max="1" width="4.28515625" customWidth="1"/>
    <col min="2" max="2" width="3.5703125" bestFit="1" customWidth="1"/>
    <col min="3" max="3" width="20" bestFit="1" customWidth="1"/>
  </cols>
  <sheetData>
    <row r="1" spans="2:8" x14ac:dyDescent="0.25">
      <c r="B1" s="53" t="s">
        <v>84</v>
      </c>
      <c r="C1" s="53"/>
      <c r="D1" s="53"/>
      <c r="E1" s="53"/>
      <c r="F1" s="53"/>
      <c r="G1" s="53"/>
      <c r="H1" s="53"/>
    </row>
    <row r="2" spans="2:8" x14ac:dyDescent="0.25">
      <c r="B2" s="53" t="s">
        <v>46</v>
      </c>
      <c r="C2" s="53"/>
      <c r="D2" s="53"/>
      <c r="E2" s="53"/>
      <c r="F2" s="53"/>
      <c r="G2" s="53"/>
      <c r="H2" s="53"/>
    </row>
    <row r="3" spans="2:8" x14ac:dyDescent="0.25">
      <c r="B3" s="53" t="s">
        <v>104</v>
      </c>
      <c r="C3" s="53"/>
      <c r="D3" s="53"/>
      <c r="E3" s="53"/>
      <c r="F3" s="53"/>
      <c r="G3" s="53"/>
      <c r="H3" s="53"/>
    </row>
    <row r="5" spans="2:8" ht="24.95" customHeight="1" x14ac:dyDescent="0.25">
      <c r="B5" s="37" t="s">
        <v>0</v>
      </c>
      <c r="C5" s="37" t="s">
        <v>85</v>
      </c>
      <c r="D5" s="37" t="s">
        <v>86</v>
      </c>
      <c r="E5" s="37" t="s">
        <v>87</v>
      </c>
      <c r="F5" s="37" t="s">
        <v>88</v>
      </c>
      <c r="G5" s="37" t="s">
        <v>89</v>
      </c>
      <c r="H5" s="37" t="s">
        <v>1</v>
      </c>
    </row>
    <row r="6" spans="2:8" ht="24.95" customHeight="1" x14ac:dyDescent="0.25">
      <c r="B6" s="18">
        <v>1</v>
      </c>
      <c r="C6" s="35" t="s">
        <v>90</v>
      </c>
      <c r="D6" s="42" t="s">
        <v>106</v>
      </c>
      <c r="E6" s="42" t="s">
        <v>106</v>
      </c>
      <c r="F6" s="18">
        <v>2</v>
      </c>
      <c r="G6" s="42" t="s">
        <v>106</v>
      </c>
      <c r="H6" s="25" t="s">
        <v>118</v>
      </c>
    </row>
    <row r="7" spans="2:8" ht="24.95" customHeight="1" x14ac:dyDescent="0.25">
      <c r="B7" s="18">
        <v>2</v>
      </c>
      <c r="C7" s="36" t="s">
        <v>91</v>
      </c>
      <c r="D7" s="42" t="s">
        <v>106</v>
      </c>
      <c r="E7" s="42" t="s">
        <v>106</v>
      </c>
      <c r="F7" s="18">
        <v>8</v>
      </c>
      <c r="G7" s="42" t="s">
        <v>106</v>
      </c>
      <c r="H7" s="25" t="s">
        <v>118</v>
      </c>
    </row>
    <row r="8" spans="2:8" ht="24.95" customHeight="1" x14ac:dyDescent="0.25">
      <c r="B8" s="18">
        <v>3</v>
      </c>
      <c r="C8" s="36" t="s">
        <v>92</v>
      </c>
      <c r="D8" s="42" t="s">
        <v>106</v>
      </c>
      <c r="E8" s="42" t="s">
        <v>106</v>
      </c>
      <c r="F8" s="42" t="s">
        <v>106</v>
      </c>
      <c r="G8" s="18">
        <v>1</v>
      </c>
      <c r="H8" s="25" t="s">
        <v>118</v>
      </c>
    </row>
    <row r="9" spans="2:8" ht="24.95" customHeight="1" x14ac:dyDescent="0.25">
      <c r="B9" s="18">
        <v>4</v>
      </c>
      <c r="C9" s="36" t="s">
        <v>93</v>
      </c>
      <c r="D9" s="42" t="s">
        <v>106</v>
      </c>
      <c r="E9" s="42" t="s">
        <v>106</v>
      </c>
      <c r="F9" s="42" t="s">
        <v>106</v>
      </c>
      <c r="G9" s="18">
        <v>2</v>
      </c>
      <c r="H9" s="25" t="s">
        <v>118</v>
      </c>
    </row>
    <row r="10" spans="2:8" ht="24.95" customHeight="1" x14ac:dyDescent="0.25">
      <c r="B10" s="18">
        <v>5</v>
      </c>
      <c r="C10" s="36" t="s">
        <v>94</v>
      </c>
      <c r="D10" s="42" t="s">
        <v>106</v>
      </c>
      <c r="E10" s="42" t="s">
        <v>106</v>
      </c>
      <c r="F10" s="42" t="s">
        <v>106</v>
      </c>
      <c r="G10" s="18">
        <v>1</v>
      </c>
      <c r="H10" s="25" t="s">
        <v>118</v>
      </c>
    </row>
    <row r="11" spans="2:8" ht="24.95" customHeight="1" x14ac:dyDescent="0.25">
      <c r="B11" s="18">
        <v>6</v>
      </c>
      <c r="C11" s="36" t="s">
        <v>95</v>
      </c>
      <c r="D11" s="18">
        <v>18</v>
      </c>
      <c r="E11" s="42" t="s">
        <v>106</v>
      </c>
      <c r="F11" s="42" t="s">
        <v>106</v>
      </c>
      <c r="G11" s="42" t="s">
        <v>106</v>
      </c>
      <c r="H11" s="25" t="s">
        <v>118</v>
      </c>
    </row>
    <row r="12" spans="2:8" ht="24.95" customHeight="1" x14ac:dyDescent="0.25">
      <c r="B12" s="18">
        <v>7</v>
      </c>
      <c r="C12" s="36" t="s">
        <v>87</v>
      </c>
      <c r="D12" s="42" t="s">
        <v>106</v>
      </c>
      <c r="E12" s="18">
        <v>1</v>
      </c>
      <c r="F12" s="42" t="s">
        <v>106</v>
      </c>
      <c r="G12" s="42" t="s">
        <v>106</v>
      </c>
      <c r="H12" s="25" t="s">
        <v>118</v>
      </c>
    </row>
    <row r="13" spans="2:8" ht="24.95" customHeight="1" x14ac:dyDescent="0.25">
      <c r="B13" s="18">
        <v>8</v>
      </c>
      <c r="C13" s="36" t="s">
        <v>96</v>
      </c>
      <c r="D13" s="42" t="s">
        <v>106</v>
      </c>
      <c r="E13" s="42" t="s">
        <v>106</v>
      </c>
      <c r="F13" s="18">
        <v>1</v>
      </c>
      <c r="G13" s="42" t="s">
        <v>106</v>
      </c>
      <c r="H13" s="25" t="s">
        <v>118</v>
      </c>
    </row>
    <row r="14" spans="2:8" ht="24.95" customHeight="1" x14ac:dyDescent="0.25">
      <c r="B14" s="18">
        <v>9</v>
      </c>
      <c r="C14" s="36" t="s">
        <v>97</v>
      </c>
      <c r="D14" s="42" t="s">
        <v>106</v>
      </c>
      <c r="E14" s="42" t="s">
        <v>106</v>
      </c>
      <c r="F14" s="18">
        <v>2</v>
      </c>
      <c r="G14" s="42" t="s">
        <v>106</v>
      </c>
      <c r="H14" s="25" t="s">
        <v>118</v>
      </c>
    </row>
    <row r="15" spans="2:8" ht="24.95" customHeight="1" x14ac:dyDescent="0.25">
      <c r="B15" s="18">
        <v>10</v>
      </c>
      <c r="C15" s="36" t="s">
        <v>98</v>
      </c>
      <c r="D15" s="42" t="s">
        <v>106</v>
      </c>
      <c r="E15" s="42" t="s">
        <v>106</v>
      </c>
      <c r="F15" s="42" t="s">
        <v>106</v>
      </c>
      <c r="G15" s="18">
        <v>2</v>
      </c>
      <c r="H15" s="25" t="s">
        <v>118</v>
      </c>
    </row>
  </sheetData>
  <mergeCells count="3">
    <mergeCell ref="B1:H1"/>
    <mergeCell ref="B2:H2"/>
    <mergeCell ref="B3:H3"/>
  </mergeCells>
  <pageMargins left="0.51181102362204722" right="0.51181102362204722" top="0.74803149606299213" bottom="0.74803149606299213" header="0.31496062992125984" footer="0.31496062992125984"/>
  <pageSetup paperSize="9" scale="12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workbookViewId="0">
      <selection activeCell="M34" sqref="M34"/>
    </sheetView>
  </sheetViews>
  <sheetFormatPr defaultRowHeight="15" x14ac:dyDescent="0.25"/>
  <cols>
    <col min="2" max="2" width="4.5703125" customWidth="1"/>
    <col min="4" max="4" width="16.140625" customWidth="1"/>
    <col min="9" max="9" width="8.7109375" customWidth="1"/>
  </cols>
  <sheetData>
    <row r="2" spans="2:9" ht="15.75" x14ac:dyDescent="0.25">
      <c r="B2" s="47" t="s">
        <v>101</v>
      </c>
      <c r="C2" s="47"/>
      <c r="D2" s="47"/>
      <c r="E2" s="47"/>
      <c r="F2" s="47"/>
      <c r="G2" s="47"/>
      <c r="H2" s="47"/>
      <c r="I2" s="47"/>
    </row>
    <row r="3" spans="2:9" ht="15.75" x14ac:dyDescent="0.25">
      <c r="B3" s="47" t="s">
        <v>46</v>
      </c>
      <c r="C3" s="47"/>
      <c r="D3" s="47"/>
      <c r="E3" s="47"/>
      <c r="F3" s="47"/>
      <c r="G3" s="47"/>
      <c r="H3" s="47"/>
      <c r="I3" s="47"/>
    </row>
    <row r="5" spans="2:9" x14ac:dyDescent="0.25">
      <c r="B5" s="50" t="s">
        <v>0</v>
      </c>
      <c r="C5" s="50" t="s">
        <v>24</v>
      </c>
      <c r="D5" s="50"/>
      <c r="E5" s="51" t="s">
        <v>2</v>
      </c>
      <c r="F5" s="51"/>
      <c r="G5" s="51"/>
      <c r="H5" s="51"/>
      <c r="I5" s="51"/>
    </row>
    <row r="6" spans="2:9" x14ac:dyDescent="0.25">
      <c r="B6" s="50"/>
      <c r="C6" s="50"/>
      <c r="D6" s="50"/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</row>
    <row r="7" spans="2:9" x14ac:dyDescent="0.25">
      <c r="B7" s="31">
        <v>1</v>
      </c>
      <c r="C7" s="32" t="s">
        <v>25</v>
      </c>
      <c r="D7" s="32"/>
      <c r="E7" s="30">
        <f>SUM(E8:E13)</f>
        <v>88</v>
      </c>
      <c r="F7" s="30">
        <f>SUM(F8:F13)</f>
        <v>65</v>
      </c>
      <c r="G7" s="30">
        <f t="shared" ref="G7" si="0">SUM(G8:G13)</f>
        <v>42</v>
      </c>
      <c r="H7" s="30">
        <f>SUM(H8:H13)</f>
        <v>54</v>
      </c>
      <c r="I7" s="30">
        <f>SUM(I8:I13)</f>
        <v>73</v>
      </c>
    </row>
    <row r="8" spans="2:9" x14ac:dyDescent="0.25">
      <c r="B8" s="2"/>
      <c r="C8" s="2" t="s">
        <v>4</v>
      </c>
      <c r="D8" s="2"/>
      <c r="E8" s="3">
        <v>10</v>
      </c>
      <c r="F8" s="3">
        <v>9</v>
      </c>
      <c r="G8" s="3">
        <v>7</v>
      </c>
      <c r="H8" s="3">
        <v>8</v>
      </c>
      <c r="I8" s="3">
        <v>10</v>
      </c>
    </row>
    <row r="9" spans="2:9" x14ac:dyDescent="0.25">
      <c r="B9" s="2"/>
      <c r="C9" s="2" t="s">
        <v>100</v>
      </c>
      <c r="D9" s="2"/>
      <c r="E9" s="3">
        <v>16</v>
      </c>
      <c r="F9" s="3">
        <v>21</v>
      </c>
      <c r="G9" s="3">
        <v>15</v>
      </c>
      <c r="H9" s="3">
        <v>17</v>
      </c>
      <c r="I9" s="3">
        <v>15</v>
      </c>
    </row>
    <row r="10" spans="2:9" x14ac:dyDescent="0.25">
      <c r="B10" s="2"/>
      <c r="C10" s="2" t="s">
        <v>5</v>
      </c>
      <c r="D10" s="2"/>
      <c r="E10" s="3">
        <v>26</v>
      </c>
      <c r="F10" s="3">
        <v>18</v>
      </c>
      <c r="G10" s="3">
        <v>11</v>
      </c>
      <c r="H10" s="3">
        <v>14</v>
      </c>
      <c r="I10" s="3">
        <v>20</v>
      </c>
    </row>
    <row r="11" spans="2:9" x14ac:dyDescent="0.25">
      <c r="B11" s="2"/>
      <c r="C11" s="2" t="s">
        <v>6</v>
      </c>
      <c r="D11" s="2"/>
      <c r="E11" s="3">
        <v>12</v>
      </c>
      <c r="F11" s="3">
        <v>5</v>
      </c>
      <c r="G11" s="3">
        <v>3</v>
      </c>
      <c r="H11" s="3">
        <v>4</v>
      </c>
      <c r="I11" s="3">
        <v>10</v>
      </c>
    </row>
    <row r="12" spans="2:9" x14ac:dyDescent="0.25">
      <c r="B12" s="2"/>
      <c r="C12" s="2" t="s">
        <v>7</v>
      </c>
      <c r="D12" s="2"/>
      <c r="E12" s="3">
        <v>11</v>
      </c>
      <c r="F12" s="3">
        <v>7</v>
      </c>
      <c r="G12" s="3">
        <v>4</v>
      </c>
      <c r="H12" s="3">
        <v>6</v>
      </c>
      <c r="I12" s="3">
        <v>10</v>
      </c>
    </row>
    <row r="13" spans="2:9" x14ac:dyDescent="0.25">
      <c r="B13" s="2"/>
      <c r="C13" s="2" t="s">
        <v>8</v>
      </c>
      <c r="D13" s="2"/>
      <c r="E13" s="3">
        <v>13</v>
      </c>
      <c r="F13" s="3">
        <v>5</v>
      </c>
      <c r="G13" s="3">
        <v>2</v>
      </c>
      <c r="H13" s="3">
        <v>5</v>
      </c>
      <c r="I13" s="3">
        <v>8</v>
      </c>
    </row>
    <row r="14" spans="2:9" x14ac:dyDescent="0.25">
      <c r="B14" s="2"/>
      <c r="C14" s="48"/>
      <c r="D14" s="49"/>
      <c r="E14" s="2"/>
      <c r="F14" s="2"/>
      <c r="G14" s="2"/>
      <c r="H14" s="2"/>
      <c r="I14" s="2"/>
    </row>
    <row r="15" spans="2:9" x14ac:dyDescent="0.25">
      <c r="B15" s="31">
        <v>2</v>
      </c>
      <c r="C15" s="32" t="s">
        <v>26</v>
      </c>
      <c r="D15" s="32"/>
      <c r="E15" s="30">
        <f>SUM(E16:E21)</f>
        <v>293</v>
      </c>
      <c r="F15" s="30">
        <f t="shared" ref="F15:G15" si="1">SUM(F16:F21)</f>
        <v>42</v>
      </c>
      <c r="G15" s="30">
        <f t="shared" si="1"/>
        <v>24</v>
      </c>
      <c r="H15" s="30">
        <f>SUM(H16:H21)</f>
        <v>33</v>
      </c>
      <c r="I15" s="30">
        <f>SUM(I16:I21)</f>
        <v>88</v>
      </c>
    </row>
    <row r="16" spans="2:9" x14ac:dyDescent="0.25">
      <c r="B16" s="2"/>
      <c r="C16" s="2" t="s">
        <v>4</v>
      </c>
      <c r="D16" s="2"/>
      <c r="E16" s="3">
        <v>33</v>
      </c>
      <c r="F16" s="3">
        <v>5</v>
      </c>
      <c r="G16" s="3">
        <v>2</v>
      </c>
      <c r="H16" s="3">
        <v>4</v>
      </c>
      <c r="I16" s="3">
        <v>15</v>
      </c>
    </row>
    <row r="17" spans="2:9" x14ac:dyDescent="0.25">
      <c r="B17" s="2"/>
      <c r="C17" s="2" t="s">
        <v>100</v>
      </c>
      <c r="D17" s="2"/>
      <c r="E17" s="3">
        <v>54</v>
      </c>
      <c r="F17" s="3">
        <v>6</v>
      </c>
      <c r="G17" s="3">
        <v>4</v>
      </c>
      <c r="H17" s="3">
        <v>5</v>
      </c>
      <c r="I17" s="3">
        <v>20</v>
      </c>
    </row>
    <row r="18" spans="2:9" x14ac:dyDescent="0.25">
      <c r="B18" s="2"/>
      <c r="C18" s="2" t="s">
        <v>5</v>
      </c>
      <c r="D18" s="2"/>
      <c r="E18" s="3">
        <v>52</v>
      </c>
      <c r="F18" s="3">
        <v>6</v>
      </c>
      <c r="G18" s="3">
        <v>4</v>
      </c>
      <c r="H18" s="3">
        <v>9</v>
      </c>
      <c r="I18" s="3">
        <v>10</v>
      </c>
    </row>
    <row r="19" spans="2:9" x14ac:dyDescent="0.25">
      <c r="B19" s="2"/>
      <c r="C19" s="2" t="s">
        <v>6</v>
      </c>
      <c r="D19" s="2"/>
      <c r="E19" s="3">
        <v>46</v>
      </c>
      <c r="F19" s="3">
        <v>7</v>
      </c>
      <c r="G19" s="3">
        <v>5</v>
      </c>
      <c r="H19" s="3">
        <v>6</v>
      </c>
      <c r="I19" s="3">
        <v>20</v>
      </c>
    </row>
    <row r="20" spans="2:9" x14ac:dyDescent="0.25">
      <c r="B20" s="2"/>
      <c r="C20" s="2" t="s">
        <v>7</v>
      </c>
      <c r="D20" s="2"/>
      <c r="E20" s="3">
        <v>87</v>
      </c>
      <c r="F20" s="3">
        <v>8</v>
      </c>
      <c r="G20" s="3">
        <v>6</v>
      </c>
      <c r="H20" s="3">
        <v>5</v>
      </c>
      <c r="I20" s="3">
        <v>15</v>
      </c>
    </row>
    <row r="21" spans="2:9" x14ac:dyDescent="0.25">
      <c r="B21" s="2"/>
      <c r="C21" s="2" t="s">
        <v>8</v>
      </c>
      <c r="D21" s="2"/>
      <c r="E21" s="3">
        <v>21</v>
      </c>
      <c r="F21" s="3">
        <v>10</v>
      </c>
      <c r="G21" s="3">
        <v>3</v>
      </c>
      <c r="H21" s="3">
        <v>4</v>
      </c>
      <c r="I21" s="3">
        <v>8</v>
      </c>
    </row>
    <row r="22" spans="2:9" x14ac:dyDescent="0.25">
      <c r="B22" s="2"/>
      <c r="C22" s="48"/>
      <c r="D22" s="49"/>
      <c r="E22" s="3"/>
      <c r="F22" s="3"/>
      <c r="G22" s="3"/>
      <c r="H22" s="3"/>
      <c r="I22" s="3"/>
    </row>
    <row r="23" spans="2:9" x14ac:dyDescent="0.25">
      <c r="B23" s="31">
        <v>3</v>
      </c>
      <c r="C23" s="32" t="s">
        <v>27</v>
      </c>
      <c r="D23" s="32"/>
      <c r="E23" s="30">
        <f>SUM(E24:E29)</f>
        <v>236</v>
      </c>
      <c r="F23" s="30">
        <f t="shared" ref="F23:G23" si="2">SUM(F24:F29)</f>
        <v>249</v>
      </c>
      <c r="G23" s="30">
        <f t="shared" si="2"/>
        <v>102</v>
      </c>
      <c r="H23" s="30">
        <f>SUM(H24:H29)</f>
        <v>70</v>
      </c>
      <c r="I23" s="30">
        <f>SUM(I24:I29)</f>
        <v>102</v>
      </c>
    </row>
    <row r="24" spans="2:9" x14ac:dyDescent="0.25">
      <c r="B24" s="2"/>
      <c r="C24" s="2" t="s">
        <v>4</v>
      </c>
      <c r="D24" s="2"/>
      <c r="E24" s="3">
        <v>63</v>
      </c>
      <c r="F24" s="3">
        <v>38</v>
      </c>
      <c r="G24" s="3">
        <v>24</v>
      </c>
      <c r="H24" s="3">
        <v>15</v>
      </c>
      <c r="I24" s="3">
        <v>25</v>
      </c>
    </row>
    <row r="25" spans="2:9" x14ac:dyDescent="0.25">
      <c r="B25" s="2"/>
      <c r="C25" s="2" t="s">
        <v>100</v>
      </c>
      <c r="D25" s="2"/>
      <c r="E25" s="3">
        <v>49</v>
      </c>
      <c r="F25" s="3">
        <v>57</v>
      </c>
      <c r="G25" s="3">
        <v>16</v>
      </c>
      <c r="H25" s="3">
        <v>10</v>
      </c>
      <c r="I25" s="3">
        <v>20</v>
      </c>
    </row>
    <row r="26" spans="2:9" x14ac:dyDescent="0.25">
      <c r="B26" s="2"/>
      <c r="C26" s="2" t="s">
        <v>5</v>
      </c>
      <c r="D26" s="2"/>
      <c r="E26" s="3">
        <v>32</v>
      </c>
      <c r="F26" s="3">
        <v>26</v>
      </c>
      <c r="G26" s="3">
        <v>18</v>
      </c>
      <c r="H26" s="3">
        <v>8</v>
      </c>
      <c r="I26" s="3">
        <v>15</v>
      </c>
    </row>
    <row r="27" spans="2:9" x14ac:dyDescent="0.25">
      <c r="B27" s="2"/>
      <c r="C27" s="2" t="s">
        <v>6</v>
      </c>
      <c r="D27" s="2"/>
      <c r="E27" s="3">
        <v>20</v>
      </c>
      <c r="F27" s="3">
        <v>36</v>
      </c>
      <c r="G27" s="3">
        <v>15</v>
      </c>
      <c r="H27" s="3">
        <v>14</v>
      </c>
      <c r="I27" s="3">
        <v>15</v>
      </c>
    </row>
    <row r="28" spans="2:9" x14ac:dyDescent="0.25">
      <c r="B28" s="2"/>
      <c r="C28" s="2" t="s">
        <v>7</v>
      </c>
      <c r="D28" s="2"/>
      <c r="E28" s="3">
        <v>33</v>
      </c>
      <c r="F28" s="3">
        <v>79</v>
      </c>
      <c r="G28" s="3">
        <v>23</v>
      </c>
      <c r="H28" s="3">
        <v>15</v>
      </c>
      <c r="I28" s="3">
        <v>17</v>
      </c>
    </row>
    <row r="29" spans="2:9" x14ac:dyDescent="0.25">
      <c r="B29" s="2"/>
      <c r="C29" s="2" t="s">
        <v>8</v>
      </c>
      <c r="D29" s="2"/>
      <c r="E29" s="3">
        <v>39</v>
      </c>
      <c r="F29" s="3">
        <v>13</v>
      </c>
      <c r="G29" s="3">
        <v>6</v>
      </c>
      <c r="H29" s="3">
        <v>8</v>
      </c>
      <c r="I29" s="3">
        <v>10</v>
      </c>
    </row>
    <row r="30" spans="2:9" x14ac:dyDescent="0.25">
      <c r="B30" s="2"/>
      <c r="C30" s="48"/>
      <c r="D30" s="49"/>
      <c r="E30" s="3"/>
      <c r="F30" s="3"/>
      <c r="G30" s="3"/>
      <c r="H30" s="3"/>
      <c r="I30" s="3"/>
    </row>
    <row r="31" spans="2:9" x14ac:dyDescent="0.25">
      <c r="B31" s="31">
        <v>4</v>
      </c>
      <c r="C31" s="33" t="s">
        <v>28</v>
      </c>
      <c r="D31" s="34"/>
      <c r="E31" s="30">
        <f>SUM(E32:E37)</f>
        <v>2201</v>
      </c>
      <c r="F31" s="30">
        <f>SUM(F32:F37)</f>
        <v>1966</v>
      </c>
      <c r="G31" s="30">
        <f t="shared" ref="G31" si="3">SUM(G32:G37)</f>
        <v>1028</v>
      </c>
      <c r="H31" s="30">
        <f>SUM(H32:H37)</f>
        <v>1138</v>
      </c>
      <c r="I31" s="30">
        <f>SUM(I32:I37)</f>
        <v>1183</v>
      </c>
    </row>
    <row r="32" spans="2:9" x14ac:dyDescent="0.25">
      <c r="B32" s="2"/>
      <c r="C32" s="2" t="s">
        <v>4</v>
      </c>
      <c r="D32" s="2"/>
      <c r="E32" s="3">
        <v>219</v>
      </c>
      <c r="F32" s="3">
        <v>237</v>
      </c>
      <c r="G32" s="3">
        <v>87</v>
      </c>
      <c r="H32" s="3">
        <v>90</v>
      </c>
      <c r="I32" s="3">
        <v>98</v>
      </c>
    </row>
    <row r="33" spans="2:9" x14ac:dyDescent="0.25">
      <c r="B33" s="2"/>
      <c r="C33" s="2" t="s">
        <v>100</v>
      </c>
      <c r="D33" s="2"/>
      <c r="E33" s="3">
        <v>570</v>
      </c>
      <c r="F33" s="3">
        <v>453</v>
      </c>
      <c r="G33" s="3">
        <v>205</v>
      </c>
      <c r="H33" s="3">
        <v>230</v>
      </c>
      <c r="I33" s="3">
        <v>240</v>
      </c>
    </row>
    <row r="34" spans="2:9" x14ac:dyDescent="0.25">
      <c r="B34" s="2"/>
      <c r="C34" s="2" t="s">
        <v>5</v>
      </c>
      <c r="D34" s="2"/>
      <c r="E34" s="3">
        <v>668</v>
      </c>
      <c r="F34" s="3">
        <v>552</v>
      </c>
      <c r="G34" s="3">
        <v>364</v>
      </c>
      <c r="H34" s="3">
        <v>370</v>
      </c>
      <c r="I34" s="3">
        <v>380</v>
      </c>
    </row>
    <row r="35" spans="2:9" x14ac:dyDescent="0.25">
      <c r="B35" s="2"/>
      <c r="C35" s="2" t="s">
        <v>6</v>
      </c>
      <c r="D35" s="2"/>
      <c r="E35" s="3">
        <v>292</v>
      </c>
      <c r="F35" s="3">
        <v>321</v>
      </c>
      <c r="G35" s="3">
        <v>201</v>
      </c>
      <c r="H35" s="3">
        <v>260</v>
      </c>
      <c r="I35" s="3">
        <v>270</v>
      </c>
    </row>
    <row r="36" spans="2:9" x14ac:dyDescent="0.25">
      <c r="B36" s="2"/>
      <c r="C36" s="2" t="s">
        <v>7</v>
      </c>
      <c r="D36" s="2"/>
      <c r="E36" s="3">
        <v>229</v>
      </c>
      <c r="F36" s="3">
        <v>196</v>
      </c>
      <c r="G36" s="3">
        <v>87</v>
      </c>
      <c r="H36" s="3">
        <v>90</v>
      </c>
      <c r="I36" s="3">
        <v>95</v>
      </c>
    </row>
    <row r="37" spans="2:9" x14ac:dyDescent="0.25">
      <c r="B37" s="2"/>
      <c r="C37" s="2" t="s">
        <v>8</v>
      </c>
      <c r="D37" s="2"/>
      <c r="E37" s="3">
        <v>223</v>
      </c>
      <c r="F37" s="3">
        <v>207</v>
      </c>
      <c r="G37" s="3">
        <v>84</v>
      </c>
      <c r="H37" s="3">
        <v>98</v>
      </c>
      <c r="I37" s="3">
        <v>100</v>
      </c>
    </row>
  </sheetData>
  <mergeCells count="8">
    <mergeCell ref="B2:I2"/>
    <mergeCell ref="C14:D14"/>
    <mergeCell ref="C22:D22"/>
    <mergeCell ref="C30:D30"/>
    <mergeCell ref="B5:B6"/>
    <mergeCell ref="C5:D6"/>
    <mergeCell ref="E5:I5"/>
    <mergeCell ref="B3:I3"/>
  </mergeCells>
  <pageMargins left="0.31496062992125984" right="0.31496062992125984" top="0.74803149606299213" bottom="0.74803149606299213" header="0.31496062992125984" footer="0.31496062992125984"/>
  <pageSetup paperSize="9" scale="11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12"/>
  <sheetViews>
    <sheetView workbookViewId="0">
      <selection activeCell="K11" sqref="K11"/>
    </sheetView>
  </sheetViews>
  <sheetFormatPr defaultRowHeight="15" x14ac:dyDescent="0.25"/>
  <cols>
    <col min="2" max="2" width="4.5703125" style="1" bestFit="1" customWidth="1"/>
    <col min="3" max="3" width="26" bestFit="1" customWidth="1"/>
  </cols>
  <sheetData>
    <row r="2" spans="2:8" x14ac:dyDescent="0.25">
      <c r="B2" s="53" t="s">
        <v>40</v>
      </c>
      <c r="C2" s="53"/>
      <c r="D2" s="53"/>
      <c r="E2" s="53"/>
      <c r="F2" s="53"/>
      <c r="G2" s="53"/>
      <c r="H2" s="53"/>
    </row>
    <row r="4" spans="2:8" x14ac:dyDescent="0.25">
      <c r="B4" s="54" t="s">
        <v>0</v>
      </c>
      <c r="C4" s="54" t="s">
        <v>3</v>
      </c>
      <c r="D4" s="54" t="s">
        <v>2</v>
      </c>
      <c r="E4" s="54"/>
      <c r="F4" s="54"/>
      <c r="G4" s="54"/>
      <c r="H4" s="54"/>
    </row>
    <row r="5" spans="2:8" x14ac:dyDescent="0.25">
      <c r="B5" s="54"/>
      <c r="C5" s="54"/>
      <c r="D5" s="10">
        <v>2017</v>
      </c>
      <c r="E5" s="10">
        <v>2018</v>
      </c>
      <c r="F5" s="10">
        <v>2019</v>
      </c>
      <c r="G5" s="10">
        <v>2020</v>
      </c>
      <c r="H5" s="10">
        <v>2021</v>
      </c>
    </row>
    <row r="6" spans="2:8" ht="24.95" customHeight="1" x14ac:dyDescent="0.25">
      <c r="B6" s="11">
        <v>1</v>
      </c>
      <c r="C6" s="12" t="s">
        <v>34</v>
      </c>
      <c r="D6" s="11">
        <v>13</v>
      </c>
      <c r="E6" s="11">
        <v>12</v>
      </c>
      <c r="F6" s="11">
        <v>107</v>
      </c>
      <c r="G6" s="11">
        <v>52</v>
      </c>
      <c r="H6" s="11">
        <v>33</v>
      </c>
    </row>
    <row r="7" spans="2:8" ht="24.95" customHeight="1" x14ac:dyDescent="0.25">
      <c r="B7" s="11">
        <v>2</v>
      </c>
      <c r="C7" s="12" t="s">
        <v>35</v>
      </c>
      <c r="D7" s="11">
        <v>17</v>
      </c>
      <c r="E7" s="11">
        <v>35</v>
      </c>
      <c r="F7" s="11">
        <v>82</v>
      </c>
      <c r="G7" s="11">
        <v>45</v>
      </c>
      <c r="H7" s="11">
        <v>36</v>
      </c>
    </row>
    <row r="8" spans="2:8" ht="24.95" customHeight="1" x14ac:dyDescent="0.25">
      <c r="B8" s="11">
        <v>3</v>
      </c>
      <c r="C8" s="12" t="s">
        <v>36</v>
      </c>
      <c r="D8" s="11">
        <v>21</v>
      </c>
      <c r="E8" s="11">
        <v>33</v>
      </c>
      <c r="F8" s="11">
        <v>55</v>
      </c>
      <c r="G8" s="11">
        <v>32</v>
      </c>
      <c r="H8" s="11">
        <v>50</v>
      </c>
    </row>
    <row r="9" spans="2:8" ht="24.95" customHeight="1" x14ac:dyDescent="0.25">
      <c r="B9" s="11">
        <v>4</v>
      </c>
      <c r="C9" s="12" t="s">
        <v>37</v>
      </c>
      <c r="D9" s="11">
        <v>8</v>
      </c>
      <c r="E9" s="11">
        <v>11</v>
      </c>
      <c r="F9" s="11">
        <v>7</v>
      </c>
      <c r="G9" s="11">
        <v>25</v>
      </c>
      <c r="H9" s="11">
        <v>52</v>
      </c>
    </row>
    <row r="10" spans="2:8" ht="24.95" customHeight="1" x14ac:dyDescent="0.25">
      <c r="B10" s="11">
        <v>5</v>
      </c>
      <c r="C10" s="12" t="s">
        <v>38</v>
      </c>
      <c r="D10" s="11">
        <v>24</v>
      </c>
      <c r="E10" s="11">
        <v>46</v>
      </c>
      <c r="F10" s="11">
        <v>12</v>
      </c>
      <c r="G10" s="11">
        <v>17</v>
      </c>
      <c r="H10" s="11">
        <v>58</v>
      </c>
    </row>
    <row r="11" spans="2:8" ht="24.95" customHeight="1" x14ac:dyDescent="0.25">
      <c r="B11" s="11">
        <v>6</v>
      </c>
      <c r="C11" s="12" t="s">
        <v>39</v>
      </c>
      <c r="D11" s="11">
        <v>12</v>
      </c>
      <c r="E11" s="11">
        <v>16</v>
      </c>
      <c r="F11" s="11">
        <v>5</v>
      </c>
      <c r="G11" s="11">
        <v>5</v>
      </c>
      <c r="H11" s="11">
        <v>59</v>
      </c>
    </row>
    <row r="12" spans="2:8" ht="24.95" customHeight="1" x14ac:dyDescent="0.25">
      <c r="B12" s="52" t="s">
        <v>33</v>
      </c>
      <c r="C12" s="52"/>
      <c r="D12" s="13">
        <f>SUM(D6:D11)</f>
        <v>95</v>
      </c>
      <c r="E12" s="13">
        <f t="shared" ref="E12:F12" si="0">SUM(E6:E11)</f>
        <v>153</v>
      </c>
      <c r="F12" s="13">
        <f t="shared" si="0"/>
        <v>268</v>
      </c>
      <c r="G12" s="13">
        <f t="shared" ref="G12" si="1">SUM(G6:G11)</f>
        <v>176</v>
      </c>
      <c r="H12" s="13">
        <f>SUM(H6:H11)</f>
        <v>288</v>
      </c>
    </row>
  </sheetData>
  <mergeCells count="5">
    <mergeCell ref="B12:C12"/>
    <mergeCell ref="B2:H2"/>
    <mergeCell ref="B4:B5"/>
    <mergeCell ref="C4:C5"/>
    <mergeCell ref="D4:H4"/>
  </mergeCells>
  <pageMargins left="0.31496062992125984" right="0.31496062992125984" top="0.74803149606299213" bottom="0.74803149606299213" header="0.31496062992125984" footer="0.31496062992125984"/>
  <pageSetup paperSize="9" scale="11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I9"/>
  <sheetViews>
    <sheetView topLeftCell="B1" workbookViewId="0">
      <selection activeCell="D18" sqref="D18"/>
    </sheetView>
  </sheetViews>
  <sheetFormatPr defaultRowHeight="15" x14ac:dyDescent="0.25"/>
  <cols>
    <col min="3" max="3" width="5" bestFit="1" customWidth="1"/>
    <col min="4" max="4" width="75.42578125" bestFit="1" customWidth="1"/>
    <col min="5" max="7" width="6.5703125" customWidth="1"/>
    <col min="8" max="8" width="6.42578125" customWidth="1"/>
    <col min="9" max="9" width="6.140625" customWidth="1"/>
  </cols>
  <sheetData>
    <row r="2" spans="3:9" ht="15" customHeight="1" x14ac:dyDescent="0.25">
      <c r="C2" s="57" t="s">
        <v>44</v>
      </c>
      <c r="D2" s="57"/>
      <c r="E2" s="57"/>
      <c r="F2" s="57"/>
      <c r="G2" s="57"/>
      <c r="H2" s="57"/>
      <c r="I2" s="57"/>
    </row>
    <row r="3" spans="3:9" ht="15" customHeight="1" x14ac:dyDescent="0.25">
      <c r="C3" s="14"/>
      <c r="D3" s="14"/>
      <c r="E3" s="14"/>
      <c r="F3" s="14"/>
      <c r="G3" s="14"/>
      <c r="H3" s="14"/>
      <c r="I3" s="14"/>
    </row>
    <row r="4" spans="3:9" ht="15.75" x14ac:dyDescent="0.25">
      <c r="C4" s="55" t="s">
        <v>0</v>
      </c>
      <c r="D4" s="55" t="s">
        <v>41</v>
      </c>
      <c r="E4" s="58" t="s">
        <v>2</v>
      </c>
      <c r="F4" s="59"/>
      <c r="G4" s="59"/>
      <c r="H4" s="59"/>
      <c r="I4" s="60"/>
    </row>
    <row r="5" spans="3:9" ht="15.75" x14ac:dyDescent="0.25">
      <c r="C5" s="55"/>
      <c r="D5" s="55"/>
      <c r="E5" s="17">
        <v>2017</v>
      </c>
      <c r="F5" s="17">
        <v>2018</v>
      </c>
      <c r="G5" s="17">
        <v>2019</v>
      </c>
      <c r="H5" s="17">
        <v>2020</v>
      </c>
      <c r="I5" s="17">
        <v>2021</v>
      </c>
    </row>
    <row r="6" spans="3:9" ht="24.95" customHeight="1" x14ac:dyDescent="0.25">
      <c r="C6" s="16">
        <v>1</v>
      </c>
      <c r="D6" s="38" t="s">
        <v>43</v>
      </c>
      <c r="E6" s="16">
        <v>240</v>
      </c>
      <c r="F6" s="16">
        <v>223</v>
      </c>
      <c r="G6" s="16">
        <v>234</v>
      </c>
      <c r="H6" s="16">
        <v>240</v>
      </c>
      <c r="I6" s="16">
        <v>272</v>
      </c>
    </row>
    <row r="7" spans="3:9" ht="24.95" customHeight="1" x14ac:dyDescent="0.25">
      <c r="C7" s="16">
        <v>2</v>
      </c>
      <c r="D7" s="38" t="s">
        <v>102</v>
      </c>
      <c r="E7" s="16">
        <v>103</v>
      </c>
      <c r="F7" s="16">
        <v>223</v>
      </c>
      <c r="G7" s="16">
        <v>257</v>
      </c>
      <c r="H7" s="16">
        <v>270</v>
      </c>
      <c r="I7" s="16">
        <v>272</v>
      </c>
    </row>
    <row r="8" spans="3:9" ht="24.95" customHeight="1" x14ac:dyDescent="0.25">
      <c r="C8" s="16">
        <v>3</v>
      </c>
      <c r="D8" s="38" t="s">
        <v>103</v>
      </c>
      <c r="E8" s="16">
        <v>104</v>
      </c>
      <c r="F8" s="16">
        <v>163</v>
      </c>
      <c r="G8" s="16">
        <v>165</v>
      </c>
      <c r="H8" s="16">
        <v>180</v>
      </c>
      <c r="I8" s="16">
        <v>230</v>
      </c>
    </row>
    <row r="9" spans="3:9" ht="24.95" customHeight="1" x14ac:dyDescent="0.25">
      <c r="C9" s="56" t="s">
        <v>42</v>
      </c>
      <c r="D9" s="56"/>
      <c r="E9" s="15">
        <f>SUM(E6:E8)</f>
        <v>447</v>
      </c>
      <c r="F9" s="15">
        <f>SUM(F6:F8)</f>
        <v>609</v>
      </c>
      <c r="G9" s="15">
        <f>SUM(G6:G8)</f>
        <v>656</v>
      </c>
      <c r="H9" s="15">
        <f>SUM(H6:H8)</f>
        <v>690</v>
      </c>
      <c r="I9" s="15">
        <f>SUM(I6:I8)</f>
        <v>774</v>
      </c>
    </row>
  </sheetData>
  <mergeCells count="5">
    <mergeCell ref="C4:C5"/>
    <mergeCell ref="D4:D5"/>
    <mergeCell ref="C9:D9"/>
    <mergeCell ref="C2:I2"/>
    <mergeCell ref="E4:I4"/>
  </mergeCells>
  <pageMargins left="0.51181102362204722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8"/>
  <sheetViews>
    <sheetView workbookViewId="0">
      <selection activeCell="C21" sqref="C21"/>
    </sheetView>
  </sheetViews>
  <sheetFormatPr defaultRowHeight="15" x14ac:dyDescent="0.25"/>
  <cols>
    <col min="1" max="1" width="4.7109375" customWidth="1"/>
    <col min="2" max="2" width="3.5703125" style="1" bestFit="1" customWidth="1"/>
    <col min="3" max="3" width="55.85546875" customWidth="1"/>
  </cols>
  <sheetData>
    <row r="2" spans="2:9" x14ac:dyDescent="0.25">
      <c r="B2" s="53" t="s">
        <v>45</v>
      </c>
      <c r="C2" s="53"/>
      <c r="D2" s="53"/>
      <c r="E2" s="53"/>
      <c r="F2" s="53"/>
      <c r="G2" s="53"/>
      <c r="H2" s="53"/>
      <c r="I2" s="53"/>
    </row>
    <row r="3" spans="2:9" x14ac:dyDescent="0.25">
      <c r="B3" s="53" t="s">
        <v>46</v>
      </c>
      <c r="C3" s="53"/>
      <c r="D3" s="53"/>
      <c r="E3" s="53"/>
      <c r="F3" s="53"/>
      <c r="G3" s="53"/>
      <c r="H3" s="53"/>
      <c r="I3" s="53"/>
    </row>
    <row r="5" spans="2:9" x14ac:dyDescent="0.25">
      <c r="B5" s="61" t="s">
        <v>0</v>
      </c>
      <c r="C5" s="61" t="s">
        <v>47</v>
      </c>
      <c r="D5" s="63" t="s">
        <v>2</v>
      </c>
      <c r="E5" s="64"/>
      <c r="F5" s="64"/>
      <c r="G5" s="64"/>
      <c r="H5" s="65"/>
      <c r="I5" s="61" t="s">
        <v>1</v>
      </c>
    </row>
    <row r="6" spans="2:9" x14ac:dyDescent="0.25">
      <c r="B6" s="62"/>
      <c r="C6" s="62"/>
      <c r="D6" s="19">
        <v>2017</v>
      </c>
      <c r="E6" s="19">
        <v>2018</v>
      </c>
      <c r="F6" s="19">
        <v>2019</v>
      </c>
      <c r="G6" s="19">
        <v>2020</v>
      </c>
      <c r="H6" s="19">
        <v>2021</v>
      </c>
      <c r="I6" s="62"/>
    </row>
    <row r="7" spans="2:9" x14ac:dyDescent="0.25">
      <c r="B7" s="3">
        <v>1</v>
      </c>
      <c r="C7" s="2" t="s">
        <v>48</v>
      </c>
      <c r="D7" s="3">
        <v>25</v>
      </c>
      <c r="E7" s="3">
        <v>10</v>
      </c>
      <c r="F7" s="3">
        <v>2</v>
      </c>
      <c r="G7" s="3">
        <v>2</v>
      </c>
      <c r="H7" s="3">
        <v>4</v>
      </c>
      <c r="I7" s="18" t="s">
        <v>114</v>
      </c>
    </row>
    <row r="8" spans="2:9" x14ac:dyDescent="0.25">
      <c r="B8" s="3">
        <v>2</v>
      </c>
      <c r="C8" s="2" t="s">
        <v>49</v>
      </c>
      <c r="D8" s="3">
        <v>1</v>
      </c>
      <c r="E8" s="3">
        <v>1</v>
      </c>
      <c r="F8" s="3">
        <v>1</v>
      </c>
      <c r="G8" s="3">
        <v>1</v>
      </c>
      <c r="H8" s="3">
        <v>5</v>
      </c>
      <c r="I8" s="18" t="s">
        <v>114</v>
      </c>
    </row>
    <row r="9" spans="2:9" x14ac:dyDescent="0.25">
      <c r="B9" s="3">
        <v>3</v>
      </c>
      <c r="C9" s="2" t="s">
        <v>50</v>
      </c>
      <c r="D9" s="3">
        <v>2</v>
      </c>
      <c r="E9" s="3">
        <v>2</v>
      </c>
      <c r="F9" s="3">
        <v>2</v>
      </c>
      <c r="G9" s="3">
        <v>1</v>
      </c>
      <c r="H9" s="3">
        <v>3</v>
      </c>
      <c r="I9" s="18" t="s">
        <v>114</v>
      </c>
    </row>
    <row r="10" spans="2:9" x14ac:dyDescent="0.25">
      <c r="B10" s="3">
        <v>4</v>
      </c>
      <c r="C10" s="2" t="s">
        <v>51</v>
      </c>
      <c r="D10" s="3">
        <v>3</v>
      </c>
      <c r="E10" s="3">
        <v>2</v>
      </c>
      <c r="F10" s="3">
        <v>2</v>
      </c>
      <c r="G10" s="3">
        <v>1</v>
      </c>
      <c r="H10" s="3">
        <v>4</v>
      </c>
      <c r="I10" s="18" t="s">
        <v>114</v>
      </c>
    </row>
    <row r="11" spans="2:9" x14ac:dyDescent="0.25">
      <c r="B11" s="3">
        <v>5</v>
      </c>
      <c r="C11" s="2" t="s">
        <v>52</v>
      </c>
      <c r="D11" s="3">
        <v>104</v>
      </c>
      <c r="E11" s="3">
        <v>166</v>
      </c>
      <c r="F11" s="3">
        <v>155</v>
      </c>
      <c r="G11" s="3">
        <v>5</v>
      </c>
      <c r="H11" s="3">
        <v>50</v>
      </c>
      <c r="I11" s="18" t="s">
        <v>114</v>
      </c>
    </row>
    <row r="12" spans="2:9" x14ac:dyDescent="0.25">
      <c r="B12" s="3">
        <v>6</v>
      </c>
      <c r="C12" s="2" t="s">
        <v>53</v>
      </c>
      <c r="D12" s="3">
        <v>0</v>
      </c>
      <c r="E12" s="3">
        <v>1</v>
      </c>
      <c r="F12" s="3">
        <v>0</v>
      </c>
      <c r="G12" s="3">
        <v>1</v>
      </c>
      <c r="H12" s="3">
        <v>3</v>
      </c>
      <c r="I12" s="18" t="s">
        <v>114</v>
      </c>
    </row>
    <row r="13" spans="2:9" x14ac:dyDescent="0.25">
      <c r="B13" s="3">
        <v>7</v>
      </c>
      <c r="C13" s="2" t="s">
        <v>54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8" t="s">
        <v>114</v>
      </c>
    </row>
    <row r="14" spans="2:9" x14ac:dyDescent="0.25">
      <c r="B14" s="3">
        <v>8</v>
      </c>
      <c r="C14" s="2" t="s">
        <v>55</v>
      </c>
      <c r="D14" s="3" t="s">
        <v>60</v>
      </c>
      <c r="E14" s="3" t="s">
        <v>62</v>
      </c>
      <c r="F14" s="3">
        <v>0</v>
      </c>
      <c r="G14" s="3" t="s">
        <v>99</v>
      </c>
      <c r="H14" s="3">
        <v>0</v>
      </c>
      <c r="I14" s="18" t="s">
        <v>114</v>
      </c>
    </row>
    <row r="15" spans="2:9" x14ac:dyDescent="0.25">
      <c r="B15" s="3">
        <v>9</v>
      </c>
      <c r="C15" s="2" t="s">
        <v>56</v>
      </c>
      <c r="D15" s="3" t="s">
        <v>61</v>
      </c>
      <c r="E15" s="3" t="s">
        <v>61</v>
      </c>
      <c r="F15" s="3" t="s">
        <v>61</v>
      </c>
      <c r="G15" s="3" t="s">
        <v>61</v>
      </c>
      <c r="H15" s="3" t="s">
        <v>108</v>
      </c>
      <c r="I15" s="18" t="s">
        <v>114</v>
      </c>
    </row>
    <row r="16" spans="2:9" x14ac:dyDescent="0.25">
      <c r="B16" s="3">
        <v>10</v>
      </c>
      <c r="C16" s="2" t="s">
        <v>57</v>
      </c>
      <c r="D16" s="3">
        <v>24</v>
      </c>
      <c r="E16" s="3">
        <v>0</v>
      </c>
      <c r="F16" s="3">
        <v>0</v>
      </c>
      <c r="G16" s="3">
        <v>0</v>
      </c>
      <c r="H16" s="3">
        <v>0</v>
      </c>
      <c r="I16" s="18" t="s">
        <v>114</v>
      </c>
    </row>
    <row r="17" spans="2:9" x14ac:dyDescent="0.25">
      <c r="B17" s="3">
        <v>11</v>
      </c>
      <c r="C17" s="2" t="s">
        <v>58</v>
      </c>
      <c r="D17" s="3">
        <v>100</v>
      </c>
      <c r="E17" s="3">
        <v>0</v>
      </c>
      <c r="F17" s="3">
        <v>0</v>
      </c>
      <c r="G17" s="3">
        <v>0</v>
      </c>
      <c r="H17" s="3">
        <v>270</v>
      </c>
      <c r="I17" s="18" t="s">
        <v>114</v>
      </c>
    </row>
    <row r="18" spans="2:9" x14ac:dyDescent="0.25">
      <c r="B18" s="3">
        <v>12</v>
      </c>
      <c r="C18" s="2" t="s">
        <v>59</v>
      </c>
      <c r="D18" s="3">
        <v>120</v>
      </c>
      <c r="E18" s="3">
        <v>120</v>
      </c>
      <c r="F18" s="3">
        <v>120</v>
      </c>
      <c r="G18" s="3">
        <v>120</v>
      </c>
      <c r="H18" s="3">
        <v>120</v>
      </c>
      <c r="I18" s="18" t="s">
        <v>114</v>
      </c>
    </row>
  </sheetData>
  <mergeCells count="6">
    <mergeCell ref="B2:I2"/>
    <mergeCell ref="B3:I3"/>
    <mergeCell ref="I5:I6"/>
    <mergeCell ref="C5:C6"/>
    <mergeCell ref="B5:B6"/>
    <mergeCell ref="D5:H5"/>
  </mergeCells>
  <pageMargins left="0.51181102362204722" right="0.51181102362204722" top="0.74803149606299213" bottom="0.74803149606299213" header="0.31496062992125984" footer="0.31496062992125984"/>
  <pageSetup paperSize="9" scale="12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I14"/>
  <sheetViews>
    <sheetView workbookViewId="0">
      <selection activeCell="C7" sqref="C7"/>
    </sheetView>
  </sheetViews>
  <sheetFormatPr defaultRowHeight="15" x14ac:dyDescent="0.25"/>
  <cols>
    <col min="2" max="2" width="3.5703125" bestFit="1" customWidth="1"/>
    <col min="3" max="3" width="22.140625" bestFit="1" customWidth="1"/>
    <col min="4" max="4" width="6.42578125" customWidth="1"/>
    <col min="5" max="5" width="7.7109375" customWidth="1"/>
    <col min="6" max="6" width="8.140625" customWidth="1"/>
    <col min="7" max="7" width="7.140625" customWidth="1"/>
    <col min="8" max="8" width="7.42578125" customWidth="1"/>
  </cols>
  <sheetData>
    <row r="3" spans="2:9" ht="15.75" x14ac:dyDescent="0.25">
      <c r="B3" s="47" t="s">
        <v>63</v>
      </c>
      <c r="C3" s="47"/>
      <c r="D3" s="47"/>
      <c r="E3" s="47"/>
      <c r="F3" s="47"/>
      <c r="G3" s="47"/>
      <c r="H3" s="47"/>
      <c r="I3" s="47"/>
    </row>
    <row r="5" spans="2:9" x14ac:dyDescent="0.25">
      <c r="B5" s="66" t="s">
        <v>0</v>
      </c>
      <c r="C5" s="66" t="s">
        <v>115</v>
      </c>
      <c r="D5" s="67" t="s">
        <v>2</v>
      </c>
      <c r="E5" s="68"/>
      <c r="F5" s="68"/>
      <c r="G5" s="68"/>
      <c r="H5" s="69"/>
      <c r="I5" s="66" t="s">
        <v>1</v>
      </c>
    </row>
    <row r="6" spans="2:9" x14ac:dyDescent="0.25">
      <c r="B6" s="66"/>
      <c r="C6" s="66"/>
      <c r="D6" s="4">
        <v>2017</v>
      </c>
      <c r="E6" s="4">
        <v>2018</v>
      </c>
      <c r="F6" s="4">
        <v>2019</v>
      </c>
      <c r="G6" s="4">
        <v>2020</v>
      </c>
      <c r="H6" s="4">
        <v>2021</v>
      </c>
      <c r="I6" s="66"/>
    </row>
    <row r="7" spans="2:9" x14ac:dyDescent="0.25">
      <c r="B7" s="3">
        <v>1</v>
      </c>
      <c r="C7" s="2" t="s">
        <v>64</v>
      </c>
      <c r="D7" s="3">
        <v>44</v>
      </c>
      <c r="E7" s="3">
        <v>29</v>
      </c>
      <c r="F7" s="3">
        <v>21</v>
      </c>
      <c r="G7" s="3">
        <v>35</v>
      </c>
      <c r="H7" s="3">
        <v>51</v>
      </c>
      <c r="I7" s="18" t="s">
        <v>105</v>
      </c>
    </row>
    <row r="8" spans="2:9" x14ac:dyDescent="0.25">
      <c r="B8" s="3">
        <v>2</v>
      </c>
      <c r="C8" s="2" t="s">
        <v>65</v>
      </c>
      <c r="D8" s="3">
        <v>26</v>
      </c>
      <c r="E8" s="3">
        <v>5</v>
      </c>
      <c r="F8" s="3">
        <v>16</v>
      </c>
      <c r="G8" s="3">
        <v>0</v>
      </c>
      <c r="H8" s="3">
        <v>3</v>
      </c>
      <c r="I8" s="18" t="s">
        <v>105</v>
      </c>
    </row>
    <row r="9" spans="2:9" x14ac:dyDescent="0.25">
      <c r="B9" s="3">
        <v>3</v>
      </c>
      <c r="C9" s="2" t="s">
        <v>66</v>
      </c>
      <c r="D9" s="3">
        <v>2</v>
      </c>
      <c r="E9" s="3">
        <v>2</v>
      </c>
      <c r="F9" s="3">
        <v>0</v>
      </c>
      <c r="G9" s="3">
        <v>0</v>
      </c>
      <c r="H9" s="3">
        <v>5</v>
      </c>
      <c r="I9" s="18" t="s">
        <v>105</v>
      </c>
    </row>
    <row r="10" spans="2:9" x14ac:dyDescent="0.25">
      <c r="B10" s="3">
        <v>4</v>
      </c>
      <c r="C10" s="2" t="s">
        <v>67</v>
      </c>
      <c r="D10" s="3">
        <v>2</v>
      </c>
      <c r="E10" s="3">
        <v>0</v>
      </c>
      <c r="F10" s="3">
        <v>0</v>
      </c>
      <c r="G10" s="3">
        <v>0</v>
      </c>
      <c r="H10" s="3">
        <v>1</v>
      </c>
      <c r="I10" s="18" t="s">
        <v>105</v>
      </c>
    </row>
    <row r="11" spans="2:9" x14ac:dyDescent="0.25">
      <c r="B11" s="3">
        <v>5</v>
      </c>
      <c r="C11" s="2" t="s">
        <v>68</v>
      </c>
      <c r="D11" s="3">
        <v>12</v>
      </c>
      <c r="E11" s="3">
        <v>20</v>
      </c>
      <c r="F11" s="3">
        <v>0</v>
      </c>
      <c r="G11" s="3">
        <v>0</v>
      </c>
      <c r="H11" s="3">
        <v>10</v>
      </c>
      <c r="I11" s="18" t="s">
        <v>105</v>
      </c>
    </row>
    <row r="12" spans="2:9" x14ac:dyDescent="0.25">
      <c r="B12" s="3">
        <v>6</v>
      </c>
      <c r="C12" s="2" t="s">
        <v>110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18" t="s">
        <v>105</v>
      </c>
    </row>
    <row r="13" spans="2:9" x14ac:dyDescent="0.25">
      <c r="B13" s="3">
        <v>7</v>
      </c>
      <c r="C13" s="2" t="s">
        <v>109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18" t="s">
        <v>105</v>
      </c>
    </row>
    <row r="14" spans="2:9" x14ac:dyDescent="0.25">
      <c r="B14" s="3">
        <v>8</v>
      </c>
      <c r="C14" s="2" t="s">
        <v>111</v>
      </c>
      <c r="D14" s="3">
        <v>0</v>
      </c>
      <c r="E14" s="3">
        <v>0</v>
      </c>
      <c r="F14" s="3">
        <v>0</v>
      </c>
      <c r="G14" s="3">
        <v>0</v>
      </c>
      <c r="H14" s="3">
        <v>4</v>
      </c>
      <c r="I14" s="18" t="s">
        <v>105</v>
      </c>
    </row>
  </sheetData>
  <mergeCells count="5">
    <mergeCell ref="B3:I3"/>
    <mergeCell ref="B5:B6"/>
    <mergeCell ref="C5:C6"/>
    <mergeCell ref="I5:I6"/>
    <mergeCell ref="D5:H5"/>
  </mergeCells>
  <pageMargins left="0.31496062992125984" right="0.51181102362204722" top="0.74803149606299213" bottom="0.74803149606299213" header="0.31496062992125984" footer="0.31496062992125984"/>
  <pageSetup paperSize="9" scale="12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11"/>
  <sheetViews>
    <sheetView workbookViewId="0">
      <selection activeCell="K4" sqref="K4"/>
    </sheetView>
  </sheetViews>
  <sheetFormatPr defaultRowHeight="15" x14ac:dyDescent="0.25"/>
  <cols>
    <col min="2" max="2" width="3.5703125" bestFit="1" customWidth="1"/>
    <col min="3" max="3" width="24.140625" customWidth="1"/>
  </cols>
  <sheetData>
    <row r="2" spans="2:9" ht="15.75" x14ac:dyDescent="0.25">
      <c r="B2" s="47" t="s">
        <v>69</v>
      </c>
      <c r="C2" s="47"/>
      <c r="D2" s="47"/>
      <c r="E2" s="47"/>
      <c r="F2" s="47"/>
      <c r="G2" s="47"/>
      <c r="H2" s="47"/>
      <c r="I2" s="47"/>
    </row>
    <row r="3" spans="2:9" ht="15.75" x14ac:dyDescent="0.25">
      <c r="B3" s="47" t="s">
        <v>70</v>
      </c>
      <c r="C3" s="47"/>
      <c r="D3" s="47"/>
      <c r="E3" s="47"/>
      <c r="F3" s="47"/>
      <c r="G3" s="47"/>
      <c r="H3" s="47"/>
      <c r="I3" s="47"/>
    </row>
    <row r="4" spans="2:9" ht="15.75" x14ac:dyDescent="0.25">
      <c r="B4" s="20"/>
      <c r="C4" s="20"/>
      <c r="D4" s="20"/>
      <c r="E4" s="20"/>
      <c r="F4" s="20"/>
      <c r="G4" s="20"/>
      <c r="H4" s="20"/>
      <c r="I4" s="20"/>
    </row>
    <row r="5" spans="2:9" ht="15.75" x14ac:dyDescent="0.25">
      <c r="B5" s="73" t="s">
        <v>0</v>
      </c>
      <c r="C5" s="73" t="s">
        <v>24</v>
      </c>
      <c r="D5" s="74" t="s">
        <v>2</v>
      </c>
      <c r="E5" s="75"/>
      <c r="F5" s="75"/>
      <c r="G5" s="75"/>
      <c r="H5" s="76"/>
      <c r="I5" s="71" t="s">
        <v>1</v>
      </c>
    </row>
    <row r="6" spans="2:9" ht="15.75" x14ac:dyDescent="0.25">
      <c r="B6" s="73"/>
      <c r="C6" s="73"/>
      <c r="D6" s="21">
        <v>2017</v>
      </c>
      <c r="E6" s="21">
        <v>2018</v>
      </c>
      <c r="F6" s="21">
        <v>2019</v>
      </c>
      <c r="G6" s="21">
        <v>2020</v>
      </c>
      <c r="H6" s="21">
        <v>2021</v>
      </c>
      <c r="I6" s="72"/>
    </row>
    <row r="7" spans="2:9" ht="15.75" x14ac:dyDescent="0.25">
      <c r="B7" s="22">
        <v>1</v>
      </c>
      <c r="C7" s="23" t="s">
        <v>29</v>
      </c>
      <c r="D7" s="22">
        <v>702</v>
      </c>
      <c r="E7" s="22">
        <v>1003</v>
      </c>
      <c r="F7" s="22">
        <v>1943</v>
      </c>
      <c r="G7" s="22">
        <v>909</v>
      </c>
      <c r="H7" s="22">
        <v>288</v>
      </c>
      <c r="I7" s="9" t="s">
        <v>116</v>
      </c>
    </row>
    <row r="8" spans="2:9" ht="15.75" x14ac:dyDescent="0.25">
      <c r="B8" s="22">
        <v>2</v>
      </c>
      <c r="C8" s="23" t="s">
        <v>30</v>
      </c>
      <c r="D8" s="22">
        <v>252</v>
      </c>
      <c r="E8" s="22">
        <v>480</v>
      </c>
      <c r="F8" s="22">
        <v>440</v>
      </c>
      <c r="G8" s="22">
        <v>337</v>
      </c>
      <c r="H8" s="22">
        <v>312</v>
      </c>
      <c r="I8" s="9" t="s">
        <v>116</v>
      </c>
    </row>
    <row r="9" spans="2:9" ht="15.75" x14ac:dyDescent="0.25">
      <c r="B9" s="22">
        <v>3</v>
      </c>
      <c r="C9" s="23" t="s">
        <v>31</v>
      </c>
      <c r="D9" s="22">
        <v>43</v>
      </c>
      <c r="E9" s="22">
        <v>53</v>
      </c>
      <c r="F9" s="22">
        <v>662</v>
      </c>
      <c r="G9" s="22">
        <v>502</v>
      </c>
      <c r="H9" s="22">
        <v>28</v>
      </c>
      <c r="I9" s="9" t="s">
        <v>116</v>
      </c>
    </row>
    <row r="10" spans="2:9" ht="15.75" x14ac:dyDescent="0.25">
      <c r="B10" s="22">
        <v>4</v>
      </c>
      <c r="C10" s="23" t="s">
        <v>32</v>
      </c>
      <c r="D10" s="22">
        <v>3</v>
      </c>
      <c r="E10" s="22">
        <v>4</v>
      </c>
      <c r="F10" s="22">
        <v>4</v>
      </c>
      <c r="G10" s="22">
        <v>4</v>
      </c>
      <c r="H10" s="22">
        <v>14</v>
      </c>
      <c r="I10" s="9" t="s">
        <v>116</v>
      </c>
    </row>
    <row r="11" spans="2:9" ht="15.75" x14ac:dyDescent="0.25">
      <c r="B11" s="70" t="s">
        <v>33</v>
      </c>
      <c r="C11" s="70"/>
      <c r="D11" s="24">
        <f>SUM(D7:D10)</f>
        <v>1000</v>
      </c>
      <c r="E11" s="24">
        <f t="shared" ref="E11:G11" si="0">SUM(E7:E10)</f>
        <v>1540</v>
      </c>
      <c r="F11" s="24">
        <f t="shared" si="0"/>
        <v>3049</v>
      </c>
      <c r="G11" s="24">
        <f t="shared" si="0"/>
        <v>1752</v>
      </c>
      <c r="H11" s="24">
        <f>SUM(H7:H10)</f>
        <v>642</v>
      </c>
      <c r="I11" s="7"/>
    </row>
  </sheetData>
  <mergeCells count="7">
    <mergeCell ref="B11:C11"/>
    <mergeCell ref="I5:I6"/>
    <mergeCell ref="B2:I2"/>
    <mergeCell ref="B3:I3"/>
    <mergeCell ref="B5:B6"/>
    <mergeCell ref="C5:C6"/>
    <mergeCell ref="D5:H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10"/>
  <sheetViews>
    <sheetView workbookViewId="0">
      <selection activeCell="I5" sqref="I5"/>
    </sheetView>
  </sheetViews>
  <sheetFormatPr defaultRowHeight="15" x14ac:dyDescent="0.25"/>
  <cols>
    <col min="2" max="2" width="4.140625" style="1" bestFit="1" customWidth="1"/>
    <col min="4" max="4" width="12.85546875" customWidth="1"/>
    <col min="5" max="5" width="16.42578125" customWidth="1"/>
    <col min="6" max="6" width="12.28515625" customWidth="1"/>
  </cols>
  <sheetData>
    <row r="2" spans="2:6" x14ac:dyDescent="0.25">
      <c r="B2" s="53" t="s">
        <v>73</v>
      </c>
      <c r="C2" s="53"/>
      <c r="D2" s="53"/>
      <c r="E2" s="53"/>
      <c r="F2" s="53"/>
    </row>
    <row r="3" spans="2:6" x14ac:dyDescent="0.25">
      <c r="B3" s="53" t="s">
        <v>74</v>
      </c>
      <c r="C3" s="53"/>
      <c r="D3" s="53"/>
      <c r="E3" s="53"/>
      <c r="F3" s="53"/>
    </row>
    <row r="5" spans="2:6" x14ac:dyDescent="0.25">
      <c r="B5" s="43" t="s">
        <v>0</v>
      </c>
      <c r="C5" s="43" t="s">
        <v>2</v>
      </c>
      <c r="D5" s="19" t="s">
        <v>71</v>
      </c>
      <c r="E5" s="19" t="s">
        <v>72</v>
      </c>
      <c r="F5" s="43" t="s">
        <v>1</v>
      </c>
    </row>
    <row r="6" spans="2:6" ht="24.95" customHeight="1" x14ac:dyDescent="0.25">
      <c r="B6" s="18">
        <v>1</v>
      </c>
      <c r="C6" s="18">
        <v>2017</v>
      </c>
      <c r="D6" s="18">
        <v>116</v>
      </c>
      <c r="E6" s="18">
        <v>12</v>
      </c>
      <c r="F6" s="18" t="s">
        <v>117</v>
      </c>
    </row>
    <row r="7" spans="2:6" ht="24.95" customHeight="1" x14ac:dyDescent="0.25">
      <c r="B7" s="18">
        <v>2</v>
      </c>
      <c r="C7" s="18">
        <v>2018</v>
      </c>
      <c r="D7" s="18">
        <v>111</v>
      </c>
      <c r="E7" s="18">
        <v>12</v>
      </c>
      <c r="F7" s="18" t="s">
        <v>117</v>
      </c>
    </row>
    <row r="8" spans="2:6" ht="24.95" customHeight="1" x14ac:dyDescent="0.25">
      <c r="B8" s="18">
        <v>3</v>
      </c>
      <c r="C8" s="18">
        <v>2019</v>
      </c>
      <c r="D8" s="18">
        <v>106</v>
      </c>
      <c r="E8" s="18">
        <v>11</v>
      </c>
      <c r="F8" s="18" t="s">
        <v>117</v>
      </c>
    </row>
    <row r="9" spans="2:6" ht="24.95" customHeight="1" x14ac:dyDescent="0.25">
      <c r="B9" s="18">
        <v>4</v>
      </c>
      <c r="C9" s="18">
        <v>2020</v>
      </c>
      <c r="D9" s="18">
        <v>101</v>
      </c>
      <c r="E9" s="18">
        <v>10</v>
      </c>
      <c r="F9" s="18" t="s">
        <v>117</v>
      </c>
    </row>
    <row r="10" spans="2:6" ht="24.95" customHeight="1" x14ac:dyDescent="0.25">
      <c r="B10" s="18">
        <v>5</v>
      </c>
      <c r="C10" s="18">
        <v>2021</v>
      </c>
      <c r="D10" s="18">
        <v>92</v>
      </c>
      <c r="E10" s="18">
        <v>10</v>
      </c>
      <c r="F10" s="18" t="s">
        <v>117</v>
      </c>
    </row>
  </sheetData>
  <mergeCells count="2">
    <mergeCell ref="B2:F2"/>
    <mergeCell ref="B3:F3"/>
  </mergeCells>
  <pageMargins left="0.31496062992125984" right="0.31496062992125984" top="0.74803149606299213" bottom="0.74803149606299213" header="0.31496062992125984" footer="0.31496062992125984"/>
  <pageSetup paperSize="9" scale="12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2:J11"/>
  <sheetViews>
    <sheetView workbookViewId="0">
      <selection activeCell="E17" sqref="E17"/>
    </sheetView>
  </sheetViews>
  <sheetFormatPr defaultRowHeight="15" x14ac:dyDescent="0.25"/>
  <cols>
    <col min="3" max="3" width="5" customWidth="1"/>
    <col min="4" max="4" width="19.85546875" bestFit="1" customWidth="1"/>
  </cols>
  <sheetData>
    <row r="2" spans="3:10" ht="15.75" x14ac:dyDescent="0.25">
      <c r="C2" s="47" t="s">
        <v>82</v>
      </c>
      <c r="D2" s="47"/>
      <c r="E2" s="47"/>
      <c r="F2" s="47"/>
      <c r="G2" s="47"/>
      <c r="H2" s="47"/>
      <c r="I2" s="47"/>
      <c r="J2" s="47"/>
    </row>
    <row r="3" spans="3:10" ht="15.75" x14ac:dyDescent="0.25">
      <c r="C3" s="47" t="s">
        <v>83</v>
      </c>
      <c r="D3" s="47"/>
      <c r="E3" s="47"/>
      <c r="F3" s="47"/>
      <c r="G3" s="47"/>
      <c r="H3" s="47"/>
      <c r="I3" s="47"/>
      <c r="J3" s="47"/>
    </row>
    <row r="5" spans="3:10" ht="15.75" x14ac:dyDescent="0.25">
      <c r="C5" s="77" t="s">
        <v>0</v>
      </c>
      <c r="D5" s="77" t="s">
        <v>75</v>
      </c>
      <c r="E5" s="26">
        <v>2017</v>
      </c>
      <c r="F5" s="26">
        <v>2018</v>
      </c>
      <c r="G5" s="26">
        <v>2019</v>
      </c>
      <c r="H5" s="26">
        <v>2020</v>
      </c>
      <c r="I5" s="39">
        <v>2021</v>
      </c>
      <c r="J5" s="78" t="s">
        <v>1</v>
      </c>
    </row>
    <row r="6" spans="3:10" ht="15.75" x14ac:dyDescent="0.25">
      <c r="C6" s="27">
        <v>1</v>
      </c>
      <c r="D6" s="28" t="s">
        <v>76</v>
      </c>
      <c r="E6" s="27">
        <v>3</v>
      </c>
      <c r="F6" s="27">
        <v>5</v>
      </c>
      <c r="G6" s="27">
        <v>5</v>
      </c>
      <c r="H6" s="40">
        <v>5</v>
      </c>
      <c r="I6" s="27">
        <v>5</v>
      </c>
      <c r="J6" s="41" t="s">
        <v>117</v>
      </c>
    </row>
    <row r="7" spans="3:10" ht="15.75" x14ac:dyDescent="0.25">
      <c r="C7" s="27">
        <v>2</v>
      </c>
      <c r="D7" s="28" t="s">
        <v>77</v>
      </c>
      <c r="E7" s="27">
        <v>35</v>
      </c>
      <c r="F7" s="27">
        <v>47</v>
      </c>
      <c r="G7" s="27">
        <v>46</v>
      </c>
      <c r="H7" s="40">
        <v>39</v>
      </c>
      <c r="I7" s="27">
        <v>37</v>
      </c>
      <c r="J7" s="41" t="s">
        <v>117</v>
      </c>
    </row>
    <row r="8" spans="3:10" ht="15.75" x14ac:dyDescent="0.25">
      <c r="C8" s="27">
        <v>3</v>
      </c>
      <c r="D8" s="28" t="s">
        <v>78</v>
      </c>
      <c r="E8" s="27">
        <v>3</v>
      </c>
      <c r="F8" s="27">
        <v>3</v>
      </c>
      <c r="G8" s="27">
        <v>2</v>
      </c>
      <c r="H8" s="40">
        <v>2</v>
      </c>
      <c r="I8" s="27">
        <v>1</v>
      </c>
      <c r="J8" s="41" t="s">
        <v>117</v>
      </c>
    </row>
    <row r="9" spans="3:10" ht="15.75" x14ac:dyDescent="0.25">
      <c r="C9" s="27">
        <v>4</v>
      </c>
      <c r="D9" s="28" t="s">
        <v>79</v>
      </c>
      <c r="E9" s="27">
        <v>86</v>
      </c>
      <c r="F9" s="27">
        <v>65</v>
      </c>
      <c r="G9" s="27">
        <v>61</v>
      </c>
      <c r="H9" s="40">
        <v>62</v>
      </c>
      <c r="I9" s="27">
        <v>51</v>
      </c>
      <c r="J9" s="41" t="s">
        <v>117</v>
      </c>
    </row>
    <row r="10" spans="3:10" ht="15.75" x14ac:dyDescent="0.25">
      <c r="C10" s="27">
        <v>5</v>
      </c>
      <c r="D10" s="28" t="s">
        <v>80</v>
      </c>
      <c r="E10" s="27">
        <v>3</v>
      </c>
      <c r="F10" s="27">
        <v>1</v>
      </c>
      <c r="G10" s="27">
        <v>1</v>
      </c>
      <c r="H10" s="40">
        <v>1</v>
      </c>
      <c r="I10" s="27">
        <v>6</v>
      </c>
      <c r="J10" s="41" t="s">
        <v>117</v>
      </c>
    </row>
    <row r="11" spans="3:10" ht="15.75" x14ac:dyDescent="0.25">
      <c r="C11" s="27">
        <v>6</v>
      </c>
      <c r="D11" s="28" t="s">
        <v>81</v>
      </c>
      <c r="E11" s="27">
        <v>3</v>
      </c>
      <c r="F11" s="27">
        <v>2</v>
      </c>
      <c r="G11" s="27">
        <v>2</v>
      </c>
      <c r="H11" s="40">
        <v>2</v>
      </c>
      <c r="I11" s="27">
        <v>2</v>
      </c>
      <c r="J11" s="41" t="s">
        <v>117</v>
      </c>
    </row>
  </sheetData>
  <mergeCells count="2">
    <mergeCell ref="C2:J2"/>
    <mergeCell ref="C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3. Jumlah Pelanggar Perda</vt:lpstr>
      <vt:lpstr>4. Jumlah Penertiban </vt:lpstr>
      <vt:lpstr>5. Razia Layang-Layang</vt:lpstr>
      <vt:lpstr>6. Kegiatan Bintibmas</vt:lpstr>
      <vt:lpstr>7. Jumlah Pengamanan</vt:lpstr>
      <vt:lpstr>8. Jumlah Kejadian Kebakaran</vt:lpstr>
      <vt:lpstr>9. Jumlah Jenis Barang</vt:lpstr>
      <vt:lpstr>10. Jumlah Pegawai Gender</vt:lpstr>
      <vt:lpstr>11. Jumlah Pegawai Pendidikan</vt:lpstr>
      <vt:lpstr>12. Jumlah Kendaraan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Kominfo</cp:lastModifiedBy>
  <cp:lastPrinted>2022-03-24T08:58:34Z</cp:lastPrinted>
  <dcterms:created xsi:type="dcterms:W3CDTF">2021-02-24T06:43:43Z</dcterms:created>
  <dcterms:modified xsi:type="dcterms:W3CDTF">2022-07-18T03:10:57Z</dcterms:modified>
</cp:coreProperties>
</file>