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20055" windowHeight="717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36" i="1"/>
  <c r="D36"/>
  <c r="F35"/>
  <c r="F34"/>
  <c r="F33"/>
  <c r="F32"/>
  <c r="F31"/>
  <c r="F30"/>
  <c r="F29"/>
  <c r="E28"/>
  <c r="D28"/>
  <c r="F27"/>
  <c r="F26"/>
  <c r="F25"/>
  <c r="F24"/>
  <c r="F23"/>
  <c r="E22"/>
  <c r="D22"/>
  <c r="F21"/>
  <c r="F20"/>
  <c r="F19"/>
  <c r="F18"/>
  <c r="E17"/>
  <c r="D17"/>
  <c r="F16"/>
  <c r="F15"/>
  <c r="F14"/>
  <c r="F13"/>
  <c r="F12"/>
  <c r="E12"/>
  <c r="D12"/>
  <c r="F11"/>
  <c r="F10"/>
  <c r="F9"/>
  <c r="F8"/>
  <c r="F7"/>
  <c r="F6"/>
  <c r="E6"/>
  <c r="D6"/>
  <c r="F5"/>
  <c r="F4"/>
  <c r="F3"/>
  <c r="F2"/>
  <c r="E37" l="1"/>
  <c r="F22"/>
  <c r="F28"/>
  <c r="F36"/>
  <c r="F17"/>
  <c r="D37"/>
  <c r="F37" l="1"/>
</calcChain>
</file>

<file path=xl/sharedStrings.xml><?xml version="1.0" encoding="utf-8"?>
<sst xmlns="http://schemas.openxmlformats.org/spreadsheetml/2006/main" count="65" uniqueCount="42">
  <si>
    <t>NO</t>
  </si>
  <si>
    <t>KECAMATAN</t>
  </si>
  <si>
    <t>KELURAHAN</t>
  </si>
  <si>
    <t xml:space="preserve">JUMLAH </t>
  </si>
  <si>
    <t>PONTIANAK TENGGARA</t>
  </si>
  <si>
    <t>BANGKA BELITUNG DARAT</t>
  </si>
  <si>
    <t>BANGKA BELITUNG LAUT</t>
  </si>
  <si>
    <t>BANSIR DARAT</t>
  </si>
  <si>
    <t>BANSIR LAUT</t>
  </si>
  <si>
    <t>PONTIANAK KOTA</t>
  </si>
  <si>
    <t>MARIANA</t>
  </si>
  <si>
    <t>SUNGAI JAWI</t>
  </si>
  <si>
    <t>SUNGAI BANGKONG</t>
  </si>
  <si>
    <t>DARAT SEKIP</t>
  </si>
  <si>
    <t>TENGAH</t>
  </si>
  <si>
    <t>PONTIANAK UTARA</t>
  </si>
  <si>
    <t>BATU LAYANG</t>
  </si>
  <si>
    <t>SIANTAN HILIR</t>
  </si>
  <si>
    <t>SIANTAN HULU</t>
  </si>
  <si>
    <t>SIANTAN TENGAH</t>
  </si>
  <si>
    <t>PONTIANAK BARAT</t>
  </si>
  <si>
    <t>SUNGAI BELIUNG</t>
  </si>
  <si>
    <t>SUNGAI JAWI DALAM</t>
  </si>
  <si>
    <t>SUNGAI JAWI LUAR</t>
  </si>
  <si>
    <t>PAL LIMA</t>
  </si>
  <si>
    <t>PONTIANAK SELATAN</t>
  </si>
  <si>
    <t>KOTA BARU</t>
  </si>
  <si>
    <t>PARIT TOKAYA</t>
  </si>
  <si>
    <t>AKCAYA</t>
  </si>
  <si>
    <t>BENUA MELAYU DARAT</t>
  </si>
  <si>
    <t>BENUA MELAYU LAUT</t>
  </si>
  <si>
    <t>PONTIANAK TIMUR</t>
  </si>
  <si>
    <t>DALAM BUGIS</t>
  </si>
  <si>
    <t>TAMBELAN SAMPIT</t>
  </si>
  <si>
    <t>TANJUNG HILIR</t>
  </si>
  <si>
    <t>TANJUNG HULU</t>
  </si>
  <si>
    <t>BANJAR SERASAN</t>
  </si>
  <si>
    <t>PARIT MAYOR</t>
  </si>
  <si>
    <t>SAIGON</t>
  </si>
  <si>
    <t>TOTAL</t>
  </si>
  <si>
    <t>Non PKH TOTAL KKS</t>
  </si>
  <si>
    <t>PKH TOTAL KKS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</si>
</sst>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4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1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164" fontId="2" fillId="0" borderId="2" xfId="1" applyNumberFormat="1" applyFont="1" applyBorder="1" applyAlignment="1">
      <alignment horizontal="left" vertical="center"/>
    </xf>
    <xf numFmtId="164" fontId="2" fillId="0" borderId="2" xfId="1" applyNumberFormat="1" applyFont="1" applyFill="1" applyBorder="1" applyAlignment="1">
      <alignment horizontal="left" vertical="center"/>
    </xf>
    <xf numFmtId="164" fontId="3" fillId="2" borderId="2" xfId="1" applyNumberFormat="1" applyFont="1" applyFill="1" applyBorder="1" applyAlignment="1">
      <alignment horizontal="left" vertical="center"/>
    </xf>
    <xf numFmtId="164" fontId="3" fillId="0" borderId="2" xfId="1" applyNumberFormat="1" applyFont="1" applyFill="1" applyBorder="1" applyAlignment="1">
      <alignment horizontal="left" vertical="center"/>
    </xf>
    <xf numFmtId="164" fontId="3" fillId="0" borderId="2" xfId="1" applyNumberFormat="1" applyFont="1" applyBorder="1" applyAlignment="1">
      <alignment horizontal="left" vertical="center"/>
    </xf>
    <xf numFmtId="0" fontId="0" fillId="0" borderId="0" xfId="0" applyAlignment="1">
      <alignment horizontal="center"/>
    </xf>
  </cellXfs>
  <cellStyles count="2">
    <cellStyle name="Comma 2" xfId="1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F37"/>
  <sheetViews>
    <sheetView tabSelected="1" workbookViewId="0">
      <selection activeCell="C7" sqref="C7"/>
    </sheetView>
  </sheetViews>
  <sheetFormatPr defaultRowHeight="15"/>
  <cols>
    <col min="1" max="1" width="5.5703125" customWidth="1"/>
    <col min="2" max="2" width="28.7109375" style="1" customWidth="1"/>
    <col min="3" max="3" width="28.28515625" customWidth="1"/>
    <col min="4" max="4" width="27.28515625" customWidth="1"/>
    <col min="5" max="5" width="23.42578125" customWidth="1"/>
    <col min="6" max="6" width="13.85546875" customWidth="1"/>
  </cols>
  <sheetData>
    <row r="1" spans="1:6" s="12" customFormat="1" ht="15.75">
      <c r="A1" s="2" t="s">
        <v>0</v>
      </c>
      <c r="B1" s="2" t="s">
        <v>1</v>
      </c>
      <c r="C1" s="2" t="s">
        <v>2</v>
      </c>
      <c r="D1" s="3" t="s">
        <v>40</v>
      </c>
      <c r="E1" s="4" t="s">
        <v>41</v>
      </c>
      <c r="F1" s="5" t="s">
        <v>3</v>
      </c>
    </row>
    <row r="2" spans="1:6" ht="15.75">
      <c r="A2" s="6">
        <v>1</v>
      </c>
      <c r="B2" s="6" t="s">
        <v>4</v>
      </c>
      <c r="C2" s="6" t="s">
        <v>5</v>
      </c>
      <c r="D2" s="7">
        <v>37</v>
      </c>
      <c r="E2" s="8">
        <v>43</v>
      </c>
      <c r="F2" s="7">
        <f t="shared" ref="F2:F37" si="0">SUM(D2:E2)</f>
        <v>80</v>
      </c>
    </row>
    <row r="3" spans="1:6" ht="15.75">
      <c r="A3" s="6">
        <v>2</v>
      </c>
      <c r="B3" s="6" t="s">
        <v>4</v>
      </c>
      <c r="C3" s="6" t="s">
        <v>6</v>
      </c>
      <c r="D3" s="7">
        <v>77</v>
      </c>
      <c r="E3" s="8">
        <v>173</v>
      </c>
      <c r="F3" s="8">
        <f t="shared" si="0"/>
        <v>250</v>
      </c>
    </row>
    <row r="4" spans="1:6" ht="15.75">
      <c r="A4" s="6">
        <v>3</v>
      </c>
      <c r="B4" s="6" t="s">
        <v>4</v>
      </c>
      <c r="C4" s="6" t="s">
        <v>7</v>
      </c>
      <c r="D4" s="7">
        <v>62</v>
      </c>
      <c r="E4" s="8">
        <v>135</v>
      </c>
      <c r="F4" s="8">
        <f t="shared" si="0"/>
        <v>197</v>
      </c>
    </row>
    <row r="5" spans="1:6" ht="15.75">
      <c r="A5" s="6">
        <v>4</v>
      </c>
      <c r="B5" s="6" t="s">
        <v>4</v>
      </c>
      <c r="C5" s="6" t="s">
        <v>8</v>
      </c>
      <c r="D5" s="7">
        <v>70</v>
      </c>
      <c r="E5" s="8">
        <v>140</v>
      </c>
      <c r="F5" s="8">
        <f t="shared" si="0"/>
        <v>210</v>
      </c>
    </row>
    <row r="6" spans="1:6" ht="15.75">
      <c r="A6" s="6"/>
      <c r="B6" s="6"/>
      <c r="C6" s="6"/>
      <c r="D6" s="9">
        <f>SUM(D2:D5)</f>
        <v>246</v>
      </c>
      <c r="E6" s="9">
        <f>SUM(E2:E5)</f>
        <v>491</v>
      </c>
      <c r="F6" s="10">
        <f t="shared" si="0"/>
        <v>737</v>
      </c>
    </row>
    <row r="7" spans="1:6" ht="15.75">
      <c r="A7" s="6">
        <v>3</v>
      </c>
      <c r="B7" s="6" t="s">
        <v>9</v>
      </c>
      <c r="C7" s="6" t="s">
        <v>10</v>
      </c>
      <c r="D7" s="7">
        <v>82</v>
      </c>
      <c r="E7" s="8">
        <v>106</v>
      </c>
      <c r="F7" s="8">
        <f t="shared" si="0"/>
        <v>188</v>
      </c>
    </row>
    <row r="8" spans="1:6" ht="15.75">
      <c r="A8" s="6">
        <v>4</v>
      </c>
      <c r="B8" s="6" t="s">
        <v>9</v>
      </c>
      <c r="C8" s="6" t="s">
        <v>11</v>
      </c>
      <c r="D8" s="7">
        <v>314</v>
      </c>
      <c r="E8" s="8">
        <v>403</v>
      </c>
      <c r="F8" s="8">
        <f t="shared" si="0"/>
        <v>717</v>
      </c>
    </row>
    <row r="9" spans="1:6" ht="15.75">
      <c r="A9" s="6">
        <v>5</v>
      </c>
      <c r="B9" s="6" t="s">
        <v>9</v>
      </c>
      <c r="C9" s="6" t="s">
        <v>12</v>
      </c>
      <c r="D9" s="7">
        <v>281</v>
      </c>
      <c r="E9" s="8">
        <v>322</v>
      </c>
      <c r="F9" s="8">
        <f t="shared" si="0"/>
        <v>603</v>
      </c>
    </row>
    <row r="10" spans="1:6" ht="15.75">
      <c r="A10" s="6">
        <v>6</v>
      </c>
      <c r="B10" s="6" t="s">
        <v>9</v>
      </c>
      <c r="C10" s="6" t="s">
        <v>13</v>
      </c>
      <c r="D10" s="7">
        <v>98</v>
      </c>
      <c r="E10" s="8">
        <v>105</v>
      </c>
      <c r="F10" s="8">
        <f t="shared" si="0"/>
        <v>203</v>
      </c>
    </row>
    <row r="11" spans="1:6" ht="15.75">
      <c r="A11" s="6">
        <v>7</v>
      </c>
      <c r="B11" s="6" t="s">
        <v>9</v>
      </c>
      <c r="C11" s="6" t="s">
        <v>14</v>
      </c>
      <c r="D11" s="7">
        <v>154</v>
      </c>
      <c r="E11" s="8">
        <v>189</v>
      </c>
      <c r="F11" s="8">
        <f t="shared" si="0"/>
        <v>343</v>
      </c>
    </row>
    <row r="12" spans="1:6" ht="15.75">
      <c r="A12" s="6"/>
      <c r="B12" s="6"/>
      <c r="C12" s="6"/>
      <c r="D12" s="9">
        <f>SUM(D7:D11)</f>
        <v>929</v>
      </c>
      <c r="E12" s="9">
        <f>SUM(E7:E11)</f>
        <v>1125</v>
      </c>
      <c r="F12" s="10">
        <f t="shared" si="0"/>
        <v>2054</v>
      </c>
    </row>
    <row r="13" spans="1:6" ht="15.75">
      <c r="A13" s="6">
        <v>8</v>
      </c>
      <c r="B13" s="6" t="s">
        <v>15</v>
      </c>
      <c r="C13" s="6" t="s">
        <v>16</v>
      </c>
      <c r="D13" s="7">
        <v>500</v>
      </c>
      <c r="E13" s="8">
        <v>786</v>
      </c>
      <c r="F13" s="8">
        <f t="shared" si="0"/>
        <v>1286</v>
      </c>
    </row>
    <row r="14" spans="1:6" ht="15.75">
      <c r="A14" s="6">
        <v>9</v>
      </c>
      <c r="B14" s="6" t="s">
        <v>15</v>
      </c>
      <c r="C14" s="6" t="s">
        <v>17</v>
      </c>
      <c r="D14" s="7">
        <v>523</v>
      </c>
      <c r="E14" s="8">
        <v>749</v>
      </c>
      <c r="F14" s="8">
        <f t="shared" si="0"/>
        <v>1272</v>
      </c>
    </row>
    <row r="15" spans="1:6" ht="15.75">
      <c r="A15" s="6">
        <v>10</v>
      </c>
      <c r="B15" s="6" t="s">
        <v>15</v>
      </c>
      <c r="C15" s="6" t="s">
        <v>18</v>
      </c>
      <c r="D15" s="7">
        <v>730</v>
      </c>
      <c r="E15" s="8">
        <v>818</v>
      </c>
      <c r="F15" s="8">
        <f t="shared" si="0"/>
        <v>1548</v>
      </c>
    </row>
    <row r="16" spans="1:6" ht="15.75">
      <c r="A16" s="6">
        <v>11</v>
      </c>
      <c r="B16" s="6" t="s">
        <v>15</v>
      </c>
      <c r="C16" s="6" t="s">
        <v>19</v>
      </c>
      <c r="D16" s="7">
        <v>658</v>
      </c>
      <c r="E16" s="8">
        <v>749</v>
      </c>
      <c r="F16" s="8">
        <f t="shared" si="0"/>
        <v>1407</v>
      </c>
    </row>
    <row r="17" spans="1:6" ht="15.75">
      <c r="A17" s="6"/>
      <c r="B17" s="6"/>
      <c r="C17" s="6"/>
      <c r="D17" s="9">
        <f>SUM(D13:D16)</f>
        <v>2411</v>
      </c>
      <c r="E17" s="9">
        <f>SUM(E13:E16)</f>
        <v>3102</v>
      </c>
      <c r="F17" s="10">
        <f t="shared" si="0"/>
        <v>5513</v>
      </c>
    </row>
    <row r="18" spans="1:6" ht="15.75">
      <c r="A18" s="6">
        <v>12</v>
      </c>
      <c r="B18" s="6" t="s">
        <v>20</v>
      </c>
      <c r="C18" s="6" t="s">
        <v>21</v>
      </c>
      <c r="D18" s="7">
        <v>698</v>
      </c>
      <c r="E18" s="8">
        <v>845</v>
      </c>
      <c r="F18" s="8">
        <f t="shared" si="0"/>
        <v>1543</v>
      </c>
    </row>
    <row r="19" spans="1:6" ht="15.75">
      <c r="A19" s="6">
        <v>13</v>
      </c>
      <c r="B19" s="6" t="s">
        <v>20</v>
      </c>
      <c r="C19" s="6" t="s">
        <v>22</v>
      </c>
      <c r="D19" s="7">
        <v>257</v>
      </c>
      <c r="E19" s="8">
        <v>277</v>
      </c>
      <c r="F19" s="8">
        <f t="shared" si="0"/>
        <v>534</v>
      </c>
    </row>
    <row r="20" spans="1:6" ht="15.75">
      <c r="A20" s="6">
        <v>14</v>
      </c>
      <c r="B20" s="6" t="s">
        <v>20</v>
      </c>
      <c r="C20" s="6" t="s">
        <v>23</v>
      </c>
      <c r="D20" s="7">
        <v>487</v>
      </c>
      <c r="E20" s="8">
        <v>678</v>
      </c>
      <c r="F20" s="8">
        <f t="shared" si="0"/>
        <v>1165</v>
      </c>
    </row>
    <row r="21" spans="1:6" ht="15.75">
      <c r="A21" s="6">
        <v>15</v>
      </c>
      <c r="B21" s="6" t="s">
        <v>20</v>
      </c>
      <c r="C21" s="6" t="s">
        <v>24</v>
      </c>
      <c r="D21" s="7">
        <v>125</v>
      </c>
      <c r="E21" s="8">
        <v>187</v>
      </c>
      <c r="F21" s="8">
        <f t="shared" si="0"/>
        <v>312</v>
      </c>
    </row>
    <row r="22" spans="1:6" ht="15.75">
      <c r="A22" s="6"/>
      <c r="B22" s="6"/>
      <c r="C22" s="6"/>
      <c r="D22" s="9">
        <f>SUM(D18:D21)</f>
        <v>1567</v>
      </c>
      <c r="E22" s="9">
        <f>SUM(E18:E21)</f>
        <v>1987</v>
      </c>
      <c r="F22" s="10">
        <f t="shared" si="0"/>
        <v>3554</v>
      </c>
    </row>
    <row r="23" spans="1:6" ht="15.75">
      <c r="A23" s="6">
        <v>16</v>
      </c>
      <c r="B23" s="6" t="s">
        <v>25</v>
      </c>
      <c r="C23" s="6" t="s">
        <v>26</v>
      </c>
      <c r="D23" s="7">
        <v>66</v>
      </c>
      <c r="E23" s="8">
        <v>107</v>
      </c>
      <c r="F23" s="8">
        <f t="shared" si="0"/>
        <v>173</v>
      </c>
    </row>
    <row r="24" spans="1:6" ht="15.75">
      <c r="A24" s="6">
        <v>17</v>
      </c>
      <c r="B24" s="6" t="s">
        <v>25</v>
      </c>
      <c r="C24" s="6" t="s">
        <v>27</v>
      </c>
      <c r="D24" s="7">
        <v>73</v>
      </c>
      <c r="E24" s="8">
        <v>86</v>
      </c>
      <c r="F24" s="8">
        <f t="shared" si="0"/>
        <v>159</v>
      </c>
    </row>
    <row r="25" spans="1:6" ht="15.75">
      <c r="A25" s="6">
        <v>18</v>
      </c>
      <c r="B25" s="6" t="s">
        <v>25</v>
      </c>
      <c r="C25" s="6" t="s">
        <v>28</v>
      </c>
      <c r="D25" s="7">
        <v>25</v>
      </c>
      <c r="E25" s="8">
        <v>36</v>
      </c>
      <c r="F25" s="8">
        <f t="shared" si="0"/>
        <v>61</v>
      </c>
    </row>
    <row r="26" spans="1:6" ht="15.75">
      <c r="A26" s="6">
        <v>19</v>
      </c>
      <c r="B26" s="6" t="s">
        <v>25</v>
      </c>
      <c r="C26" s="6" t="s">
        <v>29</v>
      </c>
      <c r="D26" s="7">
        <v>52</v>
      </c>
      <c r="E26" s="8">
        <v>94</v>
      </c>
      <c r="F26" s="8">
        <f t="shared" si="0"/>
        <v>146</v>
      </c>
    </row>
    <row r="27" spans="1:6" ht="15.75">
      <c r="A27" s="6">
        <v>20</v>
      </c>
      <c r="B27" s="6" t="s">
        <v>25</v>
      </c>
      <c r="C27" s="6" t="s">
        <v>30</v>
      </c>
      <c r="D27" s="7">
        <v>101</v>
      </c>
      <c r="E27" s="8">
        <v>97</v>
      </c>
      <c r="F27" s="8">
        <f t="shared" si="0"/>
        <v>198</v>
      </c>
    </row>
    <row r="28" spans="1:6" ht="15.75">
      <c r="A28" s="6"/>
      <c r="B28" s="6"/>
      <c r="C28" s="6"/>
      <c r="D28" s="9">
        <f>SUM(D23:D27)</f>
        <v>317</v>
      </c>
      <c r="E28" s="9">
        <f>SUM(E23:E27)</f>
        <v>420</v>
      </c>
      <c r="F28" s="10">
        <f t="shared" si="0"/>
        <v>737</v>
      </c>
    </row>
    <row r="29" spans="1:6" ht="15.75">
      <c r="A29" s="6">
        <v>21</v>
      </c>
      <c r="B29" s="6" t="s">
        <v>31</v>
      </c>
      <c r="C29" s="6" t="s">
        <v>32</v>
      </c>
      <c r="D29" s="7">
        <v>441</v>
      </c>
      <c r="E29" s="8">
        <v>566</v>
      </c>
      <c r="F29" s="8">
        <f t="shared" si="0"/>
        <v>1007</v>
      </c>
    </row>
    <row r="30" spans="1:6" ht="15.75">
      <c r="A30" s="6">
        <v>22</v>
      </c>
      <c r="B30" s="6" t="s">
        <v>31</v>
      </c>
      <c r="C30" s="6" t="s">
        <v>33</v>
      </c>
      <c r="D30" s="7">
        <v>197</v>
      </c>
      <c r="E30" s="8">
        <v>290</v>
      </c>
      <c r="F30" s="8">
        <f t="shared" si="0"/>
        <v>487</v>
      </c>
    </row>
    <row r="31" spans="1:6" ht="15.75">
      <c r="A31" s="6">
        <v>23</v>
      </c>
      <c r="B31" s="6" t="s">
        <v>31</v>
      </c>
      <c r="C31" s="6" t="s">
        <v>34</v>
      </c>
      <c r="D31" s="7">
        <v>365</v>
      </c>
      <c r="E31" s="8">
        <v>401</v>
      </c>
      <c r="F31" s="8">
        <f t="shared" si="0"/>
        <v>766</v>
      </c>
    </row>
    <row r="32" spans="1:6" ht="15.75">
      <c r="A32" s="6">
        <v>24</v>
      </c>
      <c r="B32" s="6" t="s">
        <v>31</v>
      </c>
      <c r="C32" s="6" t="s">
        <v>35</v>
      </c>
      <c r="D32" s="7">
        <v>228</v>
      </c>
      <c r="E32" s="8">
        <v>274</v>
      </c>
      <c r="F32" s="8">
        <f t="shared" si="0"/>
        <v>502</v>
      </c>
    </row>
    <row r="33" spans="1:6" ht="15.75">
      <c r="A33" s="6">
        <v>25</v>
      </c>
      <c r="B33" s="6" t="s">
        <v>31</v>
      </c>
      <c r="C33" s="6" t="s">
        <v>36</v>
      </c>
      <c r="D33" s="7">
        <v>170</v>
      </c>
      <c r="E33" s="8">
        <v>250</v>
      </c>
      <c r="F33" s="8">
        <f t="shared" si="0"/>
        <v>420</v>
      </c>
    </row>
    <row r="34" spans="1:6" ht="15.75">
      <c r="A34" s="6">
        <v>26</v>
      </c>
      <c r="B34" s="6" t="s">
        <v>31</v>
      </c>
      <c r="C34" s="6" t="s">
        <v>37</v>
      </c>
      <c r="D34" s="7">
        <v>104</v>
      </c>
      <c r="E34" s="8">
        <v>185</v>
      </c>
      <c r="F34" s="8">
        <f t="shared" si="0"/>
        <v>289</v>
      </c>
    </row>
    <row r="35" spans="1:6" ht="15.75">
      <c r="A35" s="6">
        <v>27</v>
      </c>
      <c r="B35" s="6" t="s">
        <v>31</v>
      </c>
      <c r="C35" s="6" t="s">
        <v>38</v>
      </c>
      <c r="D35" s="7">
        <v>226</v>
      </c>
      <c r="E35" s="8">
        <v>249</v>
      </c>
      <c r="F35" s="8">
        <f t="shared" si="0"/>
        <v>475</v>
      </c>
    </row>
    <row r="36" spans="1:6" ht="15.75">
      <c r="A36" s="6"/>
      <c r="B36" s="6"/>
      <c r="C36" s="6"/>
      <c r="D36" s="9">
        <f>SUM(D29:D35)</f>
        <v>1731</v>
      </c>
      <c r="E36" s="9">
        <f>SUM(E29:E35)</f>
        <v>2215</v>
      </c>
      <c r="F36" s="10">
        <f t="shared" si="0"/>
        <v>3946</v>
      </c>
    </row>
    <row r="37" spans="1:6" ht="15.75">
      <c r="A37" s="6"/>
      <c r="B37" s="6" t="s">
        <v>39</v>
      </c>
      <c r="C37" s="6"/>
      <c r="D37" s="11">
        <f>SUM(D6+D12+D17+D22+D28+D36)</f>
        <v>7201</v>
      </c>
      <c r="E37" s="10">
        <f>E6+E12+E17+E22+E28+E36</f>
        <v>9340</v>
      </c>
      <c r="F37" s="10">
        <f t="shared" si="0"/>
        <v>16541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thosiba</dc:creator>
  <cp:lastModifiedBy>thosiba</cp:lastModifiedBy>
  <dcterms:created xsi:type="dcterms:W3CDTF">2019-08-16T03:46:56Z</dcterms:created>
  <dcterms:modified xsi:type="dcterms:W3CDTF">2019-08-16T03:52:15Z</dcterms:modified>
</cp:coreProperties>
</file>